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0715" windowHeight="13275"/>
  </bookViews>
  <sheets>
    <sheet name="GAC" sheetId="4" r:id="rId1"/>
  </sheets>
  <definedNames>
    <definedName name="_xlnm._FilterDatabase" localSheetId="0" hidden="1">GAC!$A$4:$BS$126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S127" i="4" l="1"/>
  <c r="BQ127" i="4"/>
  <c r="BS13" i="4"/>
  <c r="BS28" i="4"/>
  <c r="BS29" i="4"/>
  <c r="BS36" i="4"/>
  <c r="BS37" i="4"/>
  <c r="BS45" i="4"/>
  <c r="BS60" i="4"/>
  <c r="BS61" i="4"/>
  <c r="BS68" i="4"/>
  <c r="BS69" i="4"/>
  <c r="BS77" i="4"/>
  <c r="BS92" i="4"/>
  <c r="BS101" i="4"/>
  <c r="BS109" i="4"/>
  <c r="BS124" i="4"/>
  <c r="BS5" i="4"/>
  <c r="BS6" i="4"/>
  <c r="BS7" i="4"/>
  <c r="BS8" i="4"/>
  <c r="BS9" i="4"/>
  <c r="BS10" i="4"/>
  <c r="BS11" i="4"/>
  <c r="BS12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30" i="4"/>
  <c r="BS31" i="4"/>
  <c r="BS32" i="4"/>
  <c r="BS33" i="4"/>
  <c r="BS34" i="4"/>
  <c r="BS35" i="4"/>
  <c r="BS38" i="4"/>
  <c r="BS39" i="4"/>
  <c r="BS40" i="4"/>
  <c r="BS41" i="4"/>
  <c r="BS42" i="4"/>
  <c r="BS43" i="4"/>
  <c r="BS44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2" i="4"/>
  <c r="BS63" i="4"/>
  <c r="BS64" i="4"/>
  <c r="BS65" i="4"/>
  <c r="BS66" i="4"/>
  <c r="BS67" i="4"/>
  <c r="BS70" i="4"/>
  <c r="BS71" i="4"/>
  <c r="BS72" i="4"/>
  <c r="BS73" i="4"/>
  <c r="BS74" i="4"/>
  <c r="BS75" i="4"/>
  <c r="BS76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3" i="4"/>
  <c r="BS94" i="4"/>
  <c r="BS95" i="4"/>
  <c r="BS96" i="4"/>
  <c r="BS97" i="4"/>
  <c r="BS98" i="4"/>
  <c r="BS99" i="4"/>
  <c r="BS100" i="4"/>
  <c r="BS102" i="4"/>
  <c r="BS103" i="4"/>
  <c r="BS104" i="4"/>
  <c r="BS105" i="4"/>
  <c r="BS106" i="4"/>
  <c r="BS107" i="4"/>
  <c r="BS108" i="4"/>
  <c r="BS110" i="4"/>
  <c r="BS111" i="4"/>
  <c r="BS112" i="4"/>
  <c r="BS113" i="4"/>
  <c r="BS114" i="4"/>
  <c r="BS115" i="4"/>
  <c r="BS116" i="4"/>
  <c r="BS117" i="4"/>
  <c r="BS118" i="4"/>
  <c r="BS119" i="4"/>
  <c r="BS120" i="4"/>
  <c r="BS121" i="4"/>
  <c r="BS122" i="4"/>
  <c r="BS123" i="4"/>
  <c r="BS125" i="4"/>
  <c r="BS126" i="4"/>
</calcChain>
</file>

<file path=xl/sharedStrings.xml><?xml version="1.0" encoding="utf-8"?>
<sst xmlns="http://schemas.openxmlformats.org/spreadsheetml/2006/main" count="858" uniqueCount="500">
  <si>
    <t>Brand</t>
  </si>
  <si>
    <t>Description</t>
  </si>
  <si>
    <t>Size</t>
  </si>
  <si>
    <t>Designer ID</t>
  </si>
  <si>
    <t>Colour</t>
  </si>
  <si>
    <t>Colour Code</t>
  </si>
  <si>
    <t>OS</t>
  </si>
  <si>
    <t>Brown</t>
  </si>
  <si>
    <t>Neutrals</t>
  </si>
  <si>
    <t>Multicoloured</t>
  </si>
  <si>
    <t>Blue</t>
  </si>
  <si>
    <t>Yellow</t>
  </si>
  <si>
    <t>S</t>
  </si>
  <si>
    <t>Black</t>
  </si>
  <si>
    <t>M</t>
  </si>
  <si>
    <t>L</t>
  </si>
  <si>
    <t>Red</t>
  </si>
  <si>
    <t>White</t>
  </si>
  <si>
    <t>XS</t>
  </si>
  <si>
    <t>Pink</t>
  </si>
  <si>
    <t>XL</t>
  </si>
  <si>
    <t>XXL</t>
  </si>
  <si>
    <t>XXS</t>
  </si>
  <si>
    <t>CHRISTIAN LOUBOUTIN</t>
  </si>
  <si>
    <t>CL IPHONE XS CSS BLK</t>
  </si>
  <si>
    <t>Green</t>
  </si>
  <si>
    <t>Metallic</t>
  </si>
  <si>
    <t>Burgundy</t>
  </si>
  <si>
    <t>Orange</t>
  </si>
  <si>
    <t>CL IPHONE X CSS BLK</t>
  </si>
  <si>
    <t>GUCCI</t>
  </si>
  <si>
    <t>CL LOUBISPIKES BELT 15 CALF</t>
  </si>
  <si>
    <t>LOUB CL 80 PMP STRASS PTOE PMP</t>
  </si>
  <si>
    <t>LOUBOUTIN DEAR POOL FLAT SLIDE SANDAL</t>
  </si>
  <si>
    <t>CL TS CROC FLT BT STDD</t>
  </si>
  <si>
    <t>GCCI SLK LS JKT BMBR</t>
  </si>
  <si>
    <t>GUCCI CAVALRY TWILL DB COAT</t>
  </si>
  <si>
    <t>GG ADMRL TP COAT</t>
  </si>
  <si>
    <t>GG IVRY JCQRD COAT WT EMBR PTC</t>
  </si>
  <si>
    <t>GG CAMEL WL CHECK DB COAT</t>
  </si>
  <si>
    <t>GG BOUQUET PRNT QUILTED COAT I</t>
  </si>
  <si>
    <t>GUCCI FK NYL WB</t>
  </si>
  <si>
    <t>GG BMBR WT PTCH</t>
  </si>
  <si>
    <t>GCCI FAKE SPIRITISM BMBR JKT</t>
  </si>
  <si>
    <t>GG SEGA LOGO NYL LNG JKT BLK O</t>
  </si>
  <si>
    <t>GG NYL GG JAQUARD PNL JKT BL O</t>
  </si>
  <si>
    <t>GG BLU WL HLLYWD SWT</t>
  </si>
  <si>
    <t>GG WL SWT WT PTCH</t>
  </si>
  <si>
    <t>GUCCI WEBBING TURN UP JEANS</t>
  </si>
  <si>
    <t>GG ALL OVER EMB JEANS</t>
  </si>
  <si>
    <t>GCCI AO GG LOGO SWTPNT MULTI</t>
  </si>
  <si>
    <t>GCCI RED CHAIN DET SHOW HAT</t>
  </si>
  <si>
    <t>GCCI NAT GG LOGO IPHN CASE</t>
  </si>
  <si>
    <t>GCCI OPHIDIA SML CROC SHLDR BG</t>
  </si>
  <si>
    <t>GCCI OPHIDIA MED CROC XBODY BG</t>
  </si>
  <si>
    <t>GCCI SNKE ZUMI SML TPHNDL TOTE</t>
  </si>
  <si>
    <t>GUCCI LS COA LNG GG W SHRLNG CLR</t>
  </si>
  <si>
    <t>GUCCI CLRD LS COA DB MLTRY STYL W GLD GG BTTNS</t>
  </si>
  <si>
    <t>GCCI LS JCKT SB BLZR W DIRSY FLRL TRM</t>
  </si>
  <si>
    <t>GCCI LS OS JCKT LTHR W PNTD LOG BCK DTL</t>
  </si>
  <si>
    <t>GUCCI LS JKT TWD W SQN EMBR</t>
  </si>
  <si>
    <t>GCCI JKT BLZR LS SB W RBN DTL</t>
  </si>
  <si>
    <t>GUCCI CLRD LS JKT  BLZR SB VLVT W TNAL BRCDE TRM AND GLD BTTNS</t>
  </si>
  <si>
    <t>GUCCI CLRLS JKT SB KNTTD W CNTRST TRM AND GLD BTTNS</t>
  </si>
  <si>
    <t>GUCCI CLRD LS DNM JKT W LPLS AND PCKT DTL</t>
  </si>
  <si>
    <t>GUCCI VN BTN FRNT WSTCOA DNM W PCKT DTL</t>
  </si>
  <si>
    <t>GUCCI CLRD LS JKT SHRKN FT SB</t>
  </si>
  <si>
    <t>GUCCI CN LS JKT HNDSTH W CNTRST TRM PCKTS AND GLD BTTNS</t>
  </si>
  <si>
    <t>GUCCI CN MID SLVE DRS MIN W CNTRST CLLR AND GLD BTTNS</t>
  </si>
  <si>
    <t>GUCCI HW SKRT ALINE KL GG INTRS KNTTD</t>
  </si>
  <si>
    <t>GCCI TRS TRCK LACE W KNT DTL</t>
  </si>
  <si>
    <t>GCCI TRS CRPD W RBN DTL</t>
  </si>
  <si>
    <t>GUCCI HW ELSTCD WST TRS CULTE W WBBNG TRM HM</t>
  </si>
  <si>
    <t>GUCCI HW TRS PLTD FRNT GG PNSTRPE FLRD</t>
  </si>
  <si>
    <t>GCCI NW ACE LOVED SQN LTHR SNK</t>
  </si>
  <si>
    <t>GCCI MRMT TBR MTLC LTHR SNDL</t>
  </si>
  <si>
    <t>GCCI PRINCETOWN STAMP LOGO LFR</t>
  </si>
  <si>
    <t>GCCI SACKVILLE 85 LTHR PT MLE</t>
  </si>
  <si>
    <t>GCCI JOURNEY LTHR CNVS HKNG BT</t>
  </si>
  <si>
    <t>GCCI MARMONT FLT LTHR THONG SNDL</t>
  </si>
  <si>
    <t>GUCCI HOUDAN 60 MH BKL LFR</t>
  </si>
  <si>
    <t>GCCI VICTOIRE 55 LTHR LFR GG BCKL</t>
  </si>
  <si>
    <t>GCCI HOUDAN 80 LTHR PLTFRM LOAFER PMP</t>
  </si>
  <si>
    <t>GUCCI DORA 75 DIOYNSUS HEAD PEEPTOE MULE</t>
  </si>
  <si>
    <t>GCCI JRDN FBRC GG LOGO LFR</t>
  </si>
  <si>
    <t>GCCI PILAR FLT LTHR ESPDRL BCKLSS</t>
  </si>
  <si>
    <t>GCCI BRIXTON CNVS LTHR LOAFER</t>
  </si>
  <si>
    <t>GCCI FRIA FBRC SHPSKN LINED LOGO SLIPPER</t>
  </si>
  <si>
    <t>GCCI TRIP 70 WOOL GG LOGO LCUP ANKLBT</t>
  </si>
  <si>
    <t>GUCCI G LINE METALLIC SNKR</t>
  </si>
  <si>
    <t>GUCCI G LINE SNAKE FLURO SNKR</t>
  </si>
  <si>
    <t>GUCCI CLASSIC GG BACKPACK BROW</t>
  </si>
  <si>
    <t>GG FK DRWSTRNG BKPK PNK</t>
  </si>
  <si>
    <t>GG STRIPE TOTE</t>
  </si>
  <si>
    <t>GUCCI FLORAL SCARF 90X90CM</t>
  </si>
  <si>
    <t>GUCCI WOOL SILK SCARF 135X135</t>
  </si>
  <si>
    <t>GUCCI GG WALLPAPER SCARF NAVY</t>
  </si>
  <si>
    <t>GUCCI BEIGE DARK BROWN LONG SO</t>
  </si>
  <si>
    <t>GUCCI GHOST YELLOW BLK</t>
  </si>
  <si>
    <t>GG SPRME WL PONCHO CAMEL</t>
  </si>
  <si>
    <t>GG IPHNE CASE SNAKE 8</t>
  </si>
  <si>
    <t>GG DOUBLE G TIGER IPHNE CASE 8</t>
  </si>
  <si>
    <t>GCCI MORPHEUS HLDLL SHLDR BAG BLK</t>
  </si>
  <si>
    <t>GCCI MORPHEUS MSSNGR BAG BLK</t>
  </si>
  <si>
    <t>GCCI IPHONE 8 CSS BLK FOX</t>
  </si>
  <si>
    <t>GCCI GG LOGO SPORT SCKS WHT</t>
  </si>
  <si>
    <t>GCCI SPORTS SOCK</t>
  </si>
  <si>
    <t>GUCCI CLASSIC BROWN LOAFERS</t>
  </si>
  <si>
    <t>GG HRRNGBN SNDL WT WLF FUR</t>
  </si>
  <si>
    <t>GCCI FLASHTREK SNKR GRN</t>
  </si>
  <si>
    <t>GCCI FLASHTREK SNKR YEL</t>
  </si>
  <si>
    <t>GCCI JOURNEY SNKR BLK</t>
  </si>
  <si>
    <t>GCCI JOURNEY SNKR WHT</t>
  </si>
  <si>
    <t>GCCI FRIA GG ESPDRLLS</t>
  </si>
  <si>
    <t>GUCCI SD STRP OVR CT NVY</t>
  </si>
  <si>
    <t>GG NY SNGL CT BLK WHT</t>
  </si>
  <si>
    <t>GUCCI REV GG CHK PRNT CT MULTI</t>
  </si>
  <si>
    <t>GUCCI WEB STRGT JNS BLU</t>
  </si>
  <si>
    <t>GUCCI SLM EMBR SLM JNS BLK</t>
  </si>
  <si>
    <t>GG EMBR VST JKT MULTI</t>
  </si>
  <si>
    <t>GG ZIP KIMONO JKT W PTCH DTLS</t>
  </si>
  <si>
    <t>GG ZIP JKT W RED GRN PRNT</t>
  </si>
  <si>
    <t>GUCCI FLORAL KWAY WB YEL</t>
  </si>
  <si>
    <t>GUCCI EMB VARISTY BMBR BLK</t>
  </si>
  <si>
    <t>GUCCI KMN MULTI</t>
  </si>
  <si>
    <t>GUCCI GG BLZR BRN</t>
  </si>
  <si>
    <t>GUCCI LOGO HD JKT NVY RED</t>
  </si>
  <si>
    <t>GG FLORAL NY JKT IVORY</t>
  </si>
  <si>
    <t>GG SF DNM JKT BLU MULTU</t>
  </si>
  <si>
    <t>GUCCI GG PRNT NET BLZR MULTI</t>
  </si>
  <si>
    <t>GUCCI GG PRNT NET BLZR BLK</t>
  </si>
  <si>
    <t>GUCCI OS SDE JKT WEB COL BRN</t>
  </si>
  <si>
    <t>GG LOGO SLK LND BLZR JKT BRN</t>
  </si>
  <si>
    <t>GUCCI STRP POLO EMBR GG MULTI</t>
  </si>
  <si>
    <t>GG LS OV SHRT WHT</t>
  </si>
  <si>
    <t>GUCCI CHK EMB SHT ORNG</t>
  </si>
  <si>
    <t>GG OH PKT SHT BLU</t>
  </si>
  <si>
    <t>GUCCI OS GG PRNT BWL SHT  YEL</t>
  </si>
  <si>
    <t>GUCCI STRP SHT BEE BLU</t>
  </si>
  <si>
    <t>GUCCI TRK SHRTS STRP MULTI</t>
  </si>
  <si>
    <t>GUCCI GG STRP TRCK SHRTS BLU</t>
  </si>
  <si>
    <t>GG RHOMBUS CHIN TRK SHRTS BRN</t>
  </si>
  <si>
    <t>GUCCI VN SWTR GG PRNT COL BLU</t>
  </si>
  <si>
    <t>GG VLVT SWTPNT W BCK DTLS GRN</t>
  </si>
  <si>
    <t>GG MHAIR SWTPNT BLK</t>
  </si>
  <si>
    <t>GG MHAIR SWTPNT NVY</t>
  </si>
  <si>
    <t>GUCCI GG PRNT SWTPNT MULTI</t>
  </si>
  <si>
    <t>GG CRP TLRD TRS BRN</t>
  </si>
  <si>
    <t>GG RHOMBUS CHIN SWTPNT BRN</t>
  </si>
  <si>
    <t>GUCCI LRGE INTER SS TEE BLU</t>
  </si>
  <si>
    <t>500443 ZKK55</t>
  </si>
  <si>
    <t>468216_Z533F_4750</t>
  </si>
  <si>
    <t>494813 Z573H 4756</t>
  </si>
  <si>
    <t>480434 Z485G 9509</t>
  </si>
  <si>
    <t>521853 Z446L 2673</t>
  </si>
  <si>
    <t>507264 Z364L 9716</t>
  </si>
  <si>
    <t>500958 Z707C 5124</t>
  </si>
  <si>
    <t>495032 Z524H 3194</t>
  </si>
  <si>
    <t>519495Z438L1540</t>
  </si>
  <si>
    <t>512997 Z760C 1565</t>
  </si>
  <si>
    <t>522619 Z452L 4553</t>
  </si>
  <si>
    <t>496657 X1546 4205</t>
  </si>
  <si>
    <t>496648 X9M46 7641</t>
  </si>
  <si>
    <t>430366-XR188</t>
  </si>
  <si>
    <t>408637 XD836 4271</t>
  </si>
  <si>
    <t>523489 X9V35</t>
  </si>
  <si>
    <t>567585 3HH19 6374</t>
  </si>
  <si>
    <t>523168 9I6DS 8981</t>
  </si>
  <si>
    <t>503877 LV50B 3020</t>
  </si>
  <si>
    <t>499621 EV40G 1000</t>
  </si>
  <si>
    <t>569712LYQLX</t>
  </si>
  <si>
    <t>542933 Z507M 1223</t>
  </si>
  <si>
    <t>592185 ZHW03 1000</t>
  </si>
  <si>
    <t>544848 ZAAB2</t>
  </si>
  <si>
    <t>546721 XNAAK</t>
  </si>
  <si>
    <t>537166 ZLE58 1004</t>
  </si>
  <si>
    <t>523859 ZKR01</t>
  </si>
  <si>
    <t>523252 ZKV02 1000</t>
  </si>
  <si>
    <t>579876 XKASL 9376</t>
  </si>
  <si>
    <t>573339 XDAN7 4100</t>
  </si>
  <si>
    <t>573347 XDAN7 4100</t>
  </si>
  <si>
    <t>582469 ZHM88 6671</t>
  </si>
  <si>
    <t>582481 ZACN2 9024</t>
  </si>
  <si>
    <t>580104 XJBFI 1032</t>
  </si>
  <si>
    <t>579865 XKAW3 1182</t>
  </si>
  <si>
    <t>528075 ZJT76</t>
  </si>
  <si>
    <t>524709 ZKR01</t>
  </si>
  <si>
    <t>577607 ZKR01 6482</t>
  </si>
  <si>
    <t>570604 ZABJ0 3003</t>
  </si>
  <si>
    <t>505328 DOPE0 9095</t>
  </si>
  <si>
    <t>497444 0B7N0 7100</t>
  </si>
  <si>
    <t>505511 0PI00 9355</t>
  </si>
  <si>
    <t>519569 0HEC0 1073</t>
  </si>
  <si>
    <t>522989 D6050 1000</t>
  </si>
  <si>
    <t>550034 0P340 2565</t>
  </si>
  <si>
    <t>565365 0G0V0 1000</t>
  </si>
  <si>
    <t>525333 C9D00 1000</t>
  </si>
  <si>
    <t>572228 0G0V0 6629</t>
  </si>
  <si>
    <t>497444 A3N00 2829</t>
  </si>
  <si>
    <t>588977 B8B00 7100</t>
  </si>
  <si>
    <t>431467 KY980 8378</t>
  </si>
  <si>
    <t>551881 BKO00 5729</t>
  </si>
  <si>
    <t>583363 98B20 9782</t>
  </si>
  <si>
    <t>575850 G3840 9766</t>
  </si>
  <si>
    <t>583349 G3850 9768</t>
  </si>
  <si>
    <t>592882 HQK20 8166</t>
  </si>
  <si>
    <t>592348 1LH10 9575</t>
  </si>
  <si>
    <t>473869 K9RPT</t>
  </si>
  <si>
    <t>5166390GCBT8841</t>
  </si>
  <si>
    <t>523781 9SBBT 9089</t>
  </si>
  <si>
    <t>473806 4G422</t>
  </si>
  <si>
    <t>471093 4G592 9764</t>
  </si>
  <si>
    <t>YA1264019</t>
  </si>
  <si>
    <t>522767 4G391 9800</t>
  </si>
  <si>
    <t>527261 D620T 1093</t>
  </si>
  <si>
    <t>527261 K5Y0N 8919</t>
  </si>
  <si>
    <t>5878661GZ0X1000</t>
  </si>
  <si>
    <t>5878611GZ0X1000</t>
  </si>
  <si>
    <t>52726191Z0N9788</t>
  </si>
  <si>
    <t>5959114GA259066</t>
  </si>
  <si>
    <t>496493 4G293 9066</t>
  </si>
  <si>
    <t>428609-D3VN0</t>
  </si>
  <si>
    <t>497052 9HM50 1099.</t>
  </si>
  <si>
    <t>54316297Y0203566</t>
  </si>
  <si>
    <t>54316297Y0207266</t>
  </si>
  <si>
    <t>543149 GGZ80</t>
  </si>
  <si>
    <t>543162 GGZ80</t>
  </si>
  <si>
    <t>574845 G3810 9766</t>
  </si>
  <si>
    <t>546321 Z5311</t>
  </si>
  <si>
    <t>541125 Z439F</t>
  </si>
  <si>
    <t>568561-ZABJY-7690</t>
  </si>
  <si>
    <t>544674 XDADR</t>
  </si>
  <si>
    <t>408637-XDAP2-1082</t>
  </si>
  <si>
    <t>562036-ZAA5S</t>
  </si>
  <si>
    <t>562255-XJA3J</t>
  </si>
  <si>
    <t>572749-XJA42</t>
  </si>
  <si>
    <t>546347 ZAAGN</t>
  </si>
  <si>
    <t>545590 ZAAH1</t>
  </si>
  <si>
    <t>538618 Z669D</t>
  </si>
  <si>
    <t>553738 ZAAB2</t>
  </si>
  <si>
    <t>538271 ZAAHO</t>
  </si>
  <si>
    <t>533116 Z578L</t>
  </si>
  <si>
    <t>536189 XRC20</t>
  </si>
  <si>
    <t>575281-ZAAJ1-4438</t>
  </si>
  <si>
    <t>522513-Z402L-1000</t>
  </si>
  <si>
    <t>573544XNAFH</t>
  </si>
  <si>
    <t>595425-ZABJ0</t>
  </si>
  <si>
    <t>581976-XJA6H-4594</t>
  </si>
  <si>
    <t>557387 ZABRS</t>
  </si>
  <si>
    <t>538963 ZAATZ</t>
  </si>
  <si>
    <t>534786 Z372L</t>
  </si>
  <si>
    <t>574559-ZABU9-7642</t>
  </si>
  <si>
    <t>568356-ZABOB-4421</t>
  </si>
  <si>
    <t>575550-XJBAK-1060</t>
  </si>
  <si>
    <t>582022-XJA6S-4420</t>
  </si>
  <si>
    <t>595526-XJBTB</t>
  </si>
  <si>
    <t>577089-XKAUO-4912</t>
  </si>
  <si>
    <t>571772-XDAND</t>
  </si>
  <si>
    <t>493714 Z6903</t>
  </si>
  <si>
    <t>575735-XJBA6-1145</t>
  </si>
  <si>
    <t>574363-ZABJ0</t>
  </si>
  <si>
    <t>595527-XJBTB</t>
  </si>
  <si>
    <t>565806-XJBAU-4397</t>
  </si>
  <si>
    <t>Grand Total</t>
  </si>
  <si>
    <t>1195360101</t>
  </si>
  <si>
    <t>1195361101</t>
  </si>
  <si>
    <t>1205108113</t>
  </si>
  <si>
    <t>3190955101</t>
  </si>
  <si>
    <t>1200157101</t>
  </si>
  <si>
    <t>1201062111</t>
  </si>
  <si>
    <t>519495Z438L1540101</t>
  </si>
  <si>
    <t>54316297Y0203566105</t>
  </si>
  <si>
    <t>54316297Y0207266115</t>
  </si>
  <si>
    <t>5959114GA259066114</t>
  </si>
  <si>
    <t>52726191Z0N9788101</t>
  </si>
  <si>
    <t>5878661GZ0X1000101</t>
  </si>
  <si>
    <t>5878611GZ0X1000101</t>
  </si>
  <si>
    <t>569712LYQLX108</t>
  </si>
  <si>
    <t>574363-ZABJ0103</t>
  </si>
  <si>
    <t>562036-ZAA5S108</t>
  </si>
  <si>
    <t>5166390GCBT8841111</t>
  </si>
  <si>
    <t>595425-ZABJ0103</t>
  </si>
  <si>
    <t>595527-XJBTB103</t>
  </si>
  <si>
    <t>595526-XJBTB103</t>
  </si>
  <si>
    <t>571772-XDAND105</t>
  </si>
  <si>
    <t>572749-XJA42108</t>
  </si>
  <si>
    <t>562255-XJA3J103</t>
  </si>
  <si>
    <t>468216_Z533F_4750102</t>
  </si>
  <si>
    <t>428609-D3VN0103</t>
  </si>
  <si>
    <t>407198108</t>
  </si>
  <si>
    <t>522513-Z402L-1000101</t>
  </si>
  <si>
    <t>575281-ZAAJ1-4438108</t>
  </si>
  <si>
    <t>575735-XJBA6-1145108</t>
  </si>
  <si>
    <t>582022-XJA6S-4420102</t>
  </si>
  <si>
    <t>YA1264019101</t>
  </si>
  <si>
    <t>565806-XJBAU-4397102</t>
  </si>
  <si>
    <t>574559-ZABU9-7642115</t>
  </si>
  <si>
    <t>573544XNAFH103</t>
  </si>
  <si>
    <t>568561-ZABJY-7690108</t>
  </si>
  <si>
    <t>408637-XDAP2-1082101</t>
  </si>
  <si>
    <t>581976-XJA6H-4594108</t>
  </si>
  <si>
    <t>568356-ZABOB-4421102</t>
  </si>
  <si>
    <t>575550-XJBAK-1060108</t>
  </si>
  <si>
    <t>577089-XKAUO-4912102</t>
  </si>
  <si>
    <t>430366-XR188102</t>
  </si>
  <si>
    <t>409246108</t>
  </si>
  <si>
    <t>523489X9V35103</t>
  </si>
  <si>
    <t>58336398B209782109</t>
  </si>
  <si>
    <t>575850G38409766109</t>
  </si>
  <si>
    <t>574845G38109766109</t>
  </si>
  <si>
    <t>5722280G0V06629104</t>
  </si>
  <si>
    <t>523859ZKR01113</t>
  </si>
  <si>
    <t>522989D60501000101</t>
  </si>
  <si>
    <t>5500340P3402565103</t>
  </si>
  <si>
    <t>543149GGZ80101</t>
  </si>
  <si>
    <t>543162GGZ80114</t>
  </si>
  <si>
    <t>431467KY9808378109</t>
  </si>
  <si>
    <t>544848ZAAB2109</t>
  </si>
  <si>
    <t>546721XNAAK101</t>
  </si>
  <si>
    <t>497444A3N002829103</t>
  </si>
  <si>
    <t>4974440B7N07100107</t>
  </si>
  <si>
    <t>5231689I6DS8981109</t>
  </si>
  <si>
    <t>505328DOPE09095114</t>
  </si>
  <si>
    <t>499621EV40G1000101</t>
  </si>
  <si>
    <t>503877LV50B3020105</t>
  </si>
  <si>
    <t>551881BKO005729111</t>
  </si>
  <si>
    <t>5055110PI009355109</t>
  </si>
  <si>
    <t>5675853HH196374113</t>
  </si>
  <si>
    <t>5195690HEC01073114</t>
  </si>
  <si>
    <t>500443ZKK55111</t>
  </si>
  <si>
    <t>4964934G2939066114</t>
  </si>
  <si>
    <t>583349G38509768109</t>
  </si>
  <si>
    <t>524709ZKR01113</t>
  </si>
  <si>
    <t>528075ZJT76114</t>
  </si>
  <si>
    <t>525333C9D001000101</t>
  </si>
  <si>
    <t>494813Z573H4756102</t>
  </si>
  <si>
    <t>408637XD8364271102</t>
  </si>
  <si>
    <t>496657X15464205102</t>
  </si>
  <si>
    <t>495032Z524H3194105</t>
  </si>
  <si>
    <t>507264Z364L9716108</t>
  </si>
  <si>
    <t>521853Z446L2673103</t>
  </si>
  <si>
    <t>527261K5Y0N8919109</t>
  </si>
  <si>
    <t>533116Z578L114</t>
  </si>
  <si>
    <t>4970529HM501099.101</t>
  </si>
  <si>
    <t>527261D620T1093101</t>
  </si>
  <si>
    <t>480434Z485G9509109</t>
  </si>
  <si>
    <t>557387ZABRS114</t>
  </si>
  <si>
    <t>493714Z6903101</t>
  </si>
  <si>
    <t>493714Z6903102</t>
  </si>
  <si>
    <t>541125Z439F108</t>
  </si>
  <si>
    <t>522619Z452L4553102</t>
  </si>
  <si>
    <t>534786Z372L102</t>
  </si>
  <si>
    <t>512997Z760C1565101</t>
  </si>
  <si>
    <t>536189XRC20102</t>
  </si>
  <si>
    <t>5227674G3919800109</t>
  </si>
  <si>
    <t>5237819SBBT9089108</t>
  </si>
  <si>
    <t>496648X9M467641115</t>
  </si>
  <si>
    <t>4710934G5929764109</t>
  </si>
  <si>
    <t>538963ZAATZ110</t>
  </si>
  <si>
    <t>473869K9RPT103</t>
  </si>
  <si>
    <t>592185ZHW031000113</t>
  </si>
  <si>
    <t>573339XDAN74100102</t>
  </si>
  <si>
    <t>523252ZKV021000101</t>
  </si>
  <si>
    <t>582469ZHM886671113</t>
  </si>
  <si>
    <t>579876XKASL9376108</t>
  </si>
  <si>
    <t>582481ZACN29024101</t>
  </si>
  <si>
    <t>580104XJBFI1032101</t>
  </si>
  <si>
    <t>588977B8B007100107</t>
  </si>
  <si>
    <t>545590ZAAH1101</t>
  </si>
  <si>
    <t>500958Z707C5124111</t>
  </si>
  <si>
    <t>546347ZAAGN115</t>
  </si>
  <si>
    <t>592882HQK208166107</t>
  </si>
  <si>
    <t>5923481LH109575109</t>
  </si>
  <si>
    <t>553738ZAAB2103</t>
  </si>
  <si>
    <t>4738064G422102</t>
  </si>
  <si>
    <t>5653650G0V01000101</t>
  </si>
  <si>
    <t>577607ZKR016482113</t>
  </si>
  <si>
    <t>579865XKAW31182101</t>
  </si>
  <si>
    <t>570604ZABJ03003105</t>
  </si>
  <si>
    <t>538618Z669D102</t>
  </si>
  <si>
    <t>538271ZAAHO102</t>
  </si>
  <si>
    <t>542933Z507M1223108</t>
  </si>
  <si>
    <t>537166ZLE581004108</t>
  </si>
  <si>
    <t>546321Z5311102</t>
  </si>
  <si>
    <t>573347XDAN74100102</t>
  </si>
  <si>
    <t>544674XDADR102</t>
  </si>
  <si>
    <t>ID+COLOR-no spaCE</t>
  </si>
  <si>
    <t>523489X9V35</t>
  </si>
  <si>
    <t>58336398B209782</t>
  </si>
  <si>
    <t>575850G38409766</t>
  </si>
  <si>
    <t>574845G38109766</t>
  </si>
  <si>
    <t>5722280G0V06629</t>
  </si>
  <si>
    <t>523859ZKR01</t>
  </si>
  <si>
    <t>522989D60501000</t>
  </si>
  <si>
    <t>5500340P3402565</t>
  </si>
  <si>
    <t>543149GGZ80</t>
  </si>
  <si>
    <t>543162GGZ80</t>
  </si>
  <si>
    <t>431467KY9808378</t>
  </si>
  <si>
    <t>544848ZAAB2</t>
  </si>
  <si>
    <t>546721XNAAK</t>
  </si>
  <si>
    <t>497444A3N002829</t>
  </si>
  <si>
    <t>4974440B7N07100</t>
  </si>
  <si>
    <t>5231689I6DS8981</t>
  </si>
  <si>
    <t>505328DOPE09095</t>
  </si>
  <si>
    <t>499621EV40G1000</t>
  </si>
  <si>
    <t>503877LV50B3020</t>
  </si>
  <si>
    <t>551881BKO005729</t>
  </si>
  <si>
    <t>5055110PI009355</t>
  </si>
  <si>
    <t>5675853HH196374</t>
  </si>
  <si>
    <t>5195690HEC01073</t>
  </si>
  <si>
    <t>500443ZKK55</t>
  </si>
  <si>
    <t>4964934G2939066</t>
  </si>
  <si>
    <t>583349G38509768</t>
  </si>
  <si>
    <t>524709ZKR01</t>
  </si>
  <si>
    <t>528075ZJT76</t>
  </si>
  <si>
    <t>525333C9D001000</t>
  </si>
  <si>
    <t>494813Z573H4756</t>
  </si>
  <si>
    <t>408637XD8364271</t>
  </si>
  <si>
    <t>496657X15464205</t>
  </si>
  <si>
    <t>495032Z524H3194</t>
  </si>
  <si>
    <t>507264Z364L9716</t>
  </si>
  <si>
    <t>521853Z446L2673</t>
  </si>
  <si>
    <t>527261K5Y0N8919</t>
  </si>
  <si>
    <t>533116Z578L</t>
  </si>
  <si>
    <t>4970529HM501099.</t>
  </si>
  <si>
    <t>527261D620T1093</t>
  </si>
  <si>
    <t>480434Z485G9509</t>
  </si>
  <si>
    <t>557387ZABRS</t>
  </si>
  <si>
    <t>493714Z6903</t>
  </si>
  <si>
    <t>541125Z439F</t>
  </si>
  <si>
    <t>522619Z452L4553</t>
  </si>
  <si>
    <t>534786Z372L</t>
  </si>
  <si>
    <t>512997Z760C1565</t>
  </si>
  <si>
    <t>536189XRC20</t>
  </si>
  <si>
    <t>5227674G3919800</t>
  </si>
  <si>
    <t>5237819SBBT9089</t>
  </si>
  <si>
    <t>496648X9M467641</t>
  </si>
  <si>
    <t>4710934G5929764</t>
  </si>
  <si>
    <t>538963ZAATZ</t>
  </si>
  <si>
    <t>473869K9RPT</t>
  </si>
  <si>
    <t>592185ZHW031000</t>
  </si>
  <si>
    <t>573339XDAN74100</t>
  </si>
  <si>
    <t>523252ZKV021000</t>
  </si>
  <si>
    <t>582469ZHM886671</t>
  </si>
  <si>
    <t>579876XKASL9376</t>
  </si>
  <si>
    <t>582481ZACN29024</t>
  </si>
  <si>
    <t>580104XJBFI1032</t>
  </si>
  <si>
    <t>588977B8B007100</t>
  </si>
  <si>
    <t>545590ZAAH1</t>
  </si>
  <si>
    <t>500958Z707C5124</t>
  </si>
  <si>
    <t>546347ZAAGN</t>
  </si>
  <si>
    <t>592882HQK208166</t>
  </si>
  <si>
    <t>5923481LH109575</t>
  </si>
  <si>
    <t>553738ZAAB2</t>
  </si>
  <si>
    <t>4738064G422</t>
  </si>
  <si>
    <t>5653650G0V01000</t>
  </si>
  <si>
    <t>577607ZKR016482</t>
  </si>
  <si>
    <t>579865XKAW31182</t>
  </si>
  <si>
    <t>570604ZABJ03003</t>
  </si>
  <si>
    <t>538618Z669D</t>
  </si>
  <si>
    <t>538271ZAAHO</t>
  </si>
  <si>
    <t>542933Z507M1223</t>
  </si>
  <si>
    <t>537166ZLE581004</t>
  </si>
  <si>
    <t>546321Z5311</t>
  </si>
  <si>
    <t>573347XDAN74100</t>
  </si>
  <si>
    <t>544674XDADR</t>
  </si>
  <si>
    <t>574363ZABJ0</t>
  </si>
  <si>
    <t>562036ZAA5S</t>
  </si>
  <si>
    <t>595425ZABJ0</t>
  </si>
  <si>
    <t>595527XJBTB</t>
  </si>
  <si>
    <t>595526XJBTB</t>
  </si>
  <si>
    <t>571772XDAND</t>
  </si>
  <si>
    <t>572749XJA42</t>
  </si>
  <si>
    <t>562255XJA3J</t>
  </si>
  <si>
    <t>468216Z533F4750</t>
  </si>
  <si>
    <t>428609D3VN0</t>
  </si>
  <si>
    <t>522513Z402L1000</t>
  </si>
  <si>
    <t>575281ZAAJ14438</t>
  </si>
  <si>
    <t>575735XJBA61145</t>
  </si>
  <si>
    <t>582022XJA6S4420</t>
  </si>
  <si>
    <t>565806XJBAU4397</t>
  </si>
  <si>
    <t>574559ZABU97642</t>
  </si>
  <si>
    <t>568561ZABJY7690</t>
  </si>
  <si>
    <t>408637XDAP21082</t>
  </si>
  <si>
    <t>581976XJA6H4594</t>
  </si>
  <si>
    <t>568356ZABOB4421</t>
  </si>
  <si>
    <t>575550XJBAK1060</t>
  </si>
  <si>
    <t>577089XKAUO4912</t>
  </si>
  <si>
    <t>430366XR188</t>
  </si>
  <si>
    <t>GENDER</t>
  </si>
  <si>
    <t>MENS ACCESSORIES</t>
  </si>
  <si>
    <t>LADIES ACCESSORIES</t>
  </si>
  <si>
    <t>LADIES SHOES</t>
  </si>
  <si>
    <t>MENS READY TO WEAR</t>
  </si>
  <si>
    <t>MENS SHOES</t>
  </si>
  <si>
    <t>LADIES NEW ESTABLISHMENT</t>
  </si>
  <si>
    <t>LADIES BAGS</t>
  </si>
  <si>
    <t>RETAIL EURO</t>
  </si>
  <si>
    <t>TTL EURO</t>
  </si>
  <si>
    <t xml:space="preserve">IMAGE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</si>
</sst>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£-809]* #,##0.00_-;\-[$£-809]* #,##0.00_-;_-[$£-809]* &quot;-&quot;??_-;_-@_-"/>
    <numFmt numFmtId="167" formatCode="_(* #,##0_);_(* \(#,##0\);_(* &quot;-&quot;??_);_(@_)"/>
    <numFmt numFmtId="168" formatCode="#,##0.00\ &quot;€&quot;"/>
    <numFmt numFmtId="169" formatCode="#,##0\ &quot;€&quot;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7" fontId="4" fillId="0" borderId="1" xfId="1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65" fontId="3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gif"/><Relationship Id="rId117" Type="http://schemas.openxmlformats.org/officeDocument/2006/relationships/image" Target="../media/image117.gif"/><Relationship Id="rId21" Type="http://schemas.openxmlformats.org/officeDocument/2006/relationships/image" Target="../media/image21.gif"/><Relationship Id="rId42" Type="http://schemas.openxmlformats.org/officeDocument/2006/relationships/image" Target="../media/image42.gif"/><Relationship Id="rId47" Type="http://schemas.openxmlformats.org/officeDocument/2006/relationships/image" Target="../media/image47.gif"/><Relationship Id="rId63" Type="http://schemas.openxmlformats.org/officeDocument/2006/relationships/image" Target="../media/image63.gif"/><Relationship Id="rId68" Type="http://schemas.openxmlformats.org/officeDocument/2006/relationships/image" Target="../media/image68.gif"/><Relationship Id="rId84" Type="http://schemas.openxmlformats.org/officeDocument/2006/relationships/image" Target="../media/image84.gif"/><Relationship Id="rId89" Type="http://schemas.openxmlformats.org/officeDocument/2006/relationships/image" Target="../media/image89.gif"/><Relationship Id="rId112" Type="http://schemas.openxmlformats.org/officeDocument/2006/relationships/image" Target="../media/image112.gif"/><Relationship Id="rId16" Type="http://schemas.openxmlformats.org/officeDocument/2006/relationships/image" Target="../media/image16.gif"/><Relationship Id="rId107" Type="http://schemas.openxmlformats.org/officeDocument/2006/relationships/image" Target="../media/image107.gif"/><Relationship Id="rId11" Type="http://schemas.openxmlformats.org/officeDocument/2006/relationships/image" Target="../media/image11.gif"/><Relationship Id="rId24" Type="http://schemas.openxmlformats.org/officeDocument/2006/relationships/image" Target="../media/image24.gif"/><Relationship Id="rId32" Type="http://schemas.openxmlformats.org/officeDocument/2006/relationships/image" Target="../media/image32.gif"/><Relationship Id="rId37" Type="http://schemas.openxmlformats.org/officeDocument/2006/relationships/image" Target="../media/image37.gif"/><Relationship Id="rId40" Type="http://schemas.openxmlformats.org/officeDocument/2006/relationships/image" Target="../media/image40.gif"/><Relationship Id="rId45" Type="http://schemas.openxmlformats.org/officeDocument/2006/relationships/image" Target="../media/image45.gif"/><Relationship Id="rId53" Type="http://schemas.openxmlformats.org/officeDocument/2006/relationships/image" Target="../media/image53.gif"/><Relationship Id="rId58" Type="http://schemas.openxmlformats.org/officeDocument/2006/relationships/image" Target="../media/image58.gif"/><Relationship Id="rId66" Type="http://schemas.openxmlformats.org/officeDocument/2006/relationships/image" Target="../media/image66.gif"/><Relationship Id="rId74" Type="http://schemas.openxmlformats.org/officeDocument/2006/relationships/image" Target="../media/image74.gif"/><Relationship Id="rId79" Type="http://schemas.openxmlformats.org/officeDocument/2006/relationships/image" Target="../media/image79.gif"/><Relationship Id="rId87" Type="http://schemas.openxmlformats.org/officeDocument/2006/relationships/image" Target="../media/image87.gif"/><Relationship Id="rId102" Type="http://schemas.openxmlformats.org/officeDocument/2006/relationships/image" Target="../media/image102.gif"/><Relationship Id="rId110" Type="http://schemas.openxmlformats.org/officeDocument/2006/relationships/image" Target="../media/image110.gif"/><Relationship Id="rId115" Type="http://schemas.openxmlformats.org/officeDocument/2006/relationships/image" Target="../media/image115.gif"/><Relationship Id="rId5" Type="http://schemas.openxmlformats.org/officeDocument/2006/relationships/image" Target="../media/image5.gif"/><Relationship Id="rId61" Type="http://schemas.openxmlformats.org/officeDocument/2006/relationships/image" Target="../media/image61.gif"/><Relationship Id="rId82" Type="http://schemas.openxmlformats.org/officeDocument/2006/relationships/image" Target="../media/image82.gif"/><Relationship Id="rId90" Type="http://schemas.openxmlformats.org/officeDocument/2006/relationships/image" Target="../media/image90.gif"/><Relationship Id="rId95" Type="http://schemas.openxmlformats.org/officeDocument/2006/relationships/image" Target="../media/image95.gif"/><Relationship Id="rId19" Type="http://schemas.openxmlformats.org/officeDocument/2006/relationships/image" Target="../media/image19.gif"/><Relationship Id="rId14" Type="http://schemas.openxmlformats.org/officeDocument/2006/relationships/image" Target="../media/image14.gif"/><Relationship Id="rId22" Type="http://schemas.openxmlformats.org/officeDocument/2006/relationships/image" Target="../media/image22.gif"/><Relationship Id="rId27" Type="http://schemas.openxmlformats.org/officeDocument/2006/relationships/image" Target="../media/image27.gif"/><Relationship Id="rId30" Type="http://schemas.openxmlformats.org/officeDocument/2006/relationships/image" Target="../media/image30.gif"/><Relationship Id="rId35" Type="http://schemas.openxmlformats.org/officeDocument/2006/relationships/image" Target="../media/image35.gif"/><Relationship Id="rId43" Type="http://schemas.openxmlformats.org/officeDocument/2006/relationships/image" Target="../media/image43.gif"/><Relationship Id="rId48" Type="http://schemas.openxmlformats.org/officeDocument/2006/relationships/image" Target="../media/image48.gif"/><Relationship Id="rId56" Type="http://schemas.openxmlformats.org/officeDocument/2006/relationships/image" Target="../media/image56.gif"/><Relationship Id="rId64" Type="http://schemas.openxmlformats.org/officeDocument/2006/relationships/image" Target="../media/image64.gif"/><Relationship Id="rId69" Type="http://schemas.openxmlformats.org/officeDocument/2006/relationships/image" Target="../media/image69.gif"/><Relationship Id="rId77" Type="http://schemas.openxmlformats.org/officeDocument/2006/relationships/image" Target="../media/image77.gif"/><Relationship Id="rId100" Type="http://schemas.openxmlformats.org/officeDocument/2006/relationships/image" Target="../media/image100.gif"/><Relationship Id="rId105" Type="http://schemas.openxmlformats.org/officeDocument/2006/relationships/image" Target="../media/image105.gif"/><Relationship Id="rId113" Type="http://schemas.openxmlformats.org/officeDocument/2006/relationships/image" Target="../media/image113.gif"/><Relationship Id="rId118" Type="http://schemas.openxmlformats.org/officeDocument/2006/relationships/image" Target="../media/image118.gif"/><Relationship Id="rId8" Type="http://schemas.openxmlformats.org/officeDocument/2006/relationships/image" Target="../media/image8.gif"/><Relationship Id="rId51" Type="http://schemas.openxmlformats.org/officeDocument/2006/relationships/image" Target="../media/image51.gif"/><Relationship Id="rId72" Type="http://schemas.openxmlformats.org/officeDocument/2006/relationships/image" Target="../media/image72.gif"/><Relationship Id="rId80" Type="http://schemas.openxmlformats.org/officeDocument/2006/relationships/image" Target="../media/image80.gif"/><Relationship Id="rId85" Type="http://schemas.openxmlformats.org/officeDocument/2006/relationships/image" Target="../media/image85.gif"/><Relationship Id="rId93" Type="http://schemas.openxmlformats.org/officeDocument/2006/relationships/image" Target="../media/image93.gif"/><Relationship Id="rId98" Type="http://schemas.openxmlformats.org/officeDocument/2006/relationships/image" Target="../media/image98.gif"/><Relationship Id="rId3" Type="http://schemas.openxmlformats.org/officeDocument/2006/relationships/image" Target="../media/image3.gif"/><Relationship Id="rId12" Type="http://schemas.openxmlformats.org/officeDocument/2006/relationships/image" Target="../media/image12.gif"/><Relationship Id="rId17" Type="http://schemas.openxmlformats.org/officeDocument/2006/relationships/image" Target="../media/image17.gif"/><Relationship Id="rId25" Type="http://schemas.openxmlformats.org/officeDocument/2006/relationships/image" Target="../media/image25.gif"/><Relationship Id="rId33" Type="http://schemas.openxmlformats.org/officeDocument/2006/relationships/image" Target="../media/image33.gif"/><Relationship Id="rId38" Type="http://schemas.openxmlformats.org/officeDocument/2006/relationships/image" Target="../media/image38.gif"/><Relationship Id="rId46" Type="http://schemas.openxmlformats.org/officeDocument/2006/relationships/image" Target="../media/image46.gif"/><Relationship Id="rId59" Type="http://schemas.openxmlformats.org/officeDocument/2006/relationships/image" Target="../media/image59.gif"/><Relationship Id="rId67" Type="http://schemas.openxmlformats.org/officeDocument/2006/relationships/image" Target="../media/image67.gif"/><Relationship Id="rId103" Type="http://schemas.openxmlformats.org/officeDocument/2006/relationships/image" Target="../media/image103.gif"/><Relationship Id="rId108" Type="http://schemas.openxmlformats.org/officeDocument/2006/relationships/image" Target="../media/image108.gif"/><Relationship Id="rId116" Type="http://schemas.openxmlformats.org/officeDocument/2006/relationships/image" Target="../media/image116.gif"/><Relationship Id="rId20" Type="http://schemas.openxmlformats.org/officeDocument/2006/relationships/image" Target="../media/image20.gif"/><Relationship Id="rId41" Type="http://schemas.openxmlformats.org/officeDocument/2006/relationships/image" Target="../media/image41.gif"/><Relationship Id="rId54" Type="http://schemas.openxmlformats.org/officeDocument/2006/relationships/image" Target="../media/image54.gif"/><Relationship Id="rId62" Type="http://schemas.openxmlformats.org/officeDocument/2006/relationships/image" Target="../media/image62.gif"/><Relationship Id="rId70" Type="http://schemas.openxmlformats.org/officeDocument/2006/relationships/image" Target="../media/image70.gif"/><Relationship Id="rId75" Type="http://schemas.openxmlformats.org/officeDocument/2006/relationships/image" Target="../media/image75.gif"/><Relationship Id="rId83" Type="http://schemas.openxmlformats.org/officeDocument/2006/relationships/image" Target="../media/image83.gif"/><Relationship Id="rId88" Type="http://schemas.openxmlformats.org/officeDocument/2006/relationships/image" Target="../media/image88.gif"/><Relationship Id="rId91" Type="http://schemas.openxmlformats.org/officeDocument/2006/relationships/image" Target="../media/image91.gif"/><Relationship Id="rId96" Type="http://schemas.openxmlformats.org/officeDocument/2006/relationships/image" Target="../media/image96.gif"/><Relationship Id="rId111" Type="http://schemas.openxmlformats.org/officeDocument/2006/relationships/image" Target="../media/image111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5" Type="http://schemas.openxmlformats.org/officeDocument/2006/relationships/image" Target="../media/image15.gif"/><Relationship Id="rId23" Type="http://schemas.openxmlformats.org/officeDocument/2006/relationships/image" Target="../media/image23.gif"/><Relationship Id="rId28" Type="http://schemas.openxmlformats.org/officeDocument/2006/relationships/image" Target="../media/image28.gif"/><Relationship Id="rId36" Type="http://schemas.openxmlformats.org/officeDocument/2006/relationships/image" Target="../media/image36.gif"/><Relationship Id="rId49" Type="http://schemas.openxmlformats.org/officeDocument/2006/relationships/image" Target="../media/image49.gif"/><Relationship Id="rId57" Type="http://schemas.openxmlformats.org/officeDocument/2006/relationships/image" Target="../media/image57.gif"/><Relationship Id="rId106" Type="http://schemas.openxmlformats.org/officeDocument/2006/relationships/image" Target="../media/image106.gif"/><Relationship Id="rId114" Type="http://schemas.openxmlformats.org/officeDocument/2006/relationships/image" Target="../media/image114.gif"/><Relationship Id="rId10" Type="http://schemas.openxmlformats.org/officeDocument/2006/relationships/image" Target="../media/image10.gif"/><Relationship Id="rId31" Type="http://schemas.openxmlformats.org/officeDocument/2006/relationships/image" Target="../media/image31.gif"/><Relationship Id="rId44" Type="http://schemas.openxmlformats.org/officeDocument/2006/relationships/image" Target="../media/image44.gif"/><Relationship Id="rId52" Type="http://schemas.openxmlformats.org/officeDocument/2006/relationships/image" Target="../media/image52.gif"/><Relationship Id="rId60" Type="http://schemas.openxmlformats.org/officeDocument/2006/relationships/image" Target="../media/image60.gif"/><Relationship Id="rId65" Type="http://schemas.openxmlformats.org/officeDocument/2006/relationships/image" Target="../media/image65.gif"/><Relationship Id="rId73" Type="http://schemas.openxmlformats.org/officeDocument/2006/relationships/image" Target="../media/image73.gif"/><Relationship Id="rId78" Type="http://schemas.openxmlformats.org/officeDocument/2006/relationships/image" Target="../media/image78.gif"/><Relationship Id="rId81" Type="http://schemas.openxmlformats.org/officeDocument/2006/relationships/image" Target="../media/image81.gif"/><Relationship Id="rId86" Type="http://schemas.openxmlformats.org/officeDocument/2006/relationships/image" Target="../media/image86.gif"/><Relationship Id="rId94" Type="http://schemas.openxmlformats.org/officeDocument/2006/relationships/image" Target="../media/image94.gif"/><Relationship Id="rId99" Type="http://schemas.openxmlformats.org/officeDocument/2006/relationships/image" Target="../media/image99.gif"/><Relationship Id="rId101" Type="http://schemas.openxmlformats.org/officeDocument/2006/relationships/image" Target="../media/image101.gif"/><Relationship Id="rId4" Type="http://schemas.openxmlformats.org/officeDocument/2006/relationships/image" Target="../media/image4.gif"/><Relationship Id="rId9" Type="http://schemas.openxmlformats.org/officeDocument/2006/relationships/image" Target="../media/image9.gif"/><Relationship Id="rId13" Type="http://schemas.openxmlformats.org/officeDocument/2006/relationships/image" Target="../media/image13.gif"/><Relationship Id="rId18" Type="http://schemas.openxmlformats.org/officeDocument/2006/relationships/image" Target="../media/image18.gif"/><Relationship Id="rId39" Type="http://schemas.openxmlformats.org/officeDocument/2006/relationships/image" Target="../media/image39.gif"/><Relationship Id="rId109" Type="http://schemas.openxmlformats.org/officeDocument/2006/relationships/image" Target="../media/image109.gif"/><Relationship Id="rId34" Type="http://schemas.openxmlformats.org/officeDocument/2006/relationships/image" Target="../media/image34.gif"/><Relationship Id="rId50" Type="http://schemas.openxmlformats.org/officeDocument/2006/relationships/image" Target="../media/image50.gif"/><Relationship Id="rId55" Type="http://schemas.openxmlformats.org/officeDocument/2006/relationships/image" Target="../media/image55.gif"/><Relationship Id="rId76" Type="http://schemas.openxmlformats.org/officeDocument/2006/relationships/image" Target="../media/image76.gif"/><Relationship Id="rId97" Type="http://schemas.openxmlformats.org/officeDocument/2006/relationships/image" Target="../media/image97.gif"/><Relationship Id="rId104" Type="http://schemas.openxmlformats.org/officeDocument/2006/relationships/image" Target="../media/image104.gif"/><Relationship Id="rId7" Type="http://schemas.openxmlformats.org/officeDocument/2006/relationships/image" Target="../media/image7.gif"/><Relationship Id="rId71" Type="http://schemas.openxmlformats.org/officeDocument/2006/relationships/image" Target="../media/image71.gif"/><Relationship Id="rId92" Type="http://schemas.openxmlformats.org/officeDocument/2006/relationships/image" Target="../media/image92.gif"/><Relationship Id="rId2" Type="http://schemas.openxmlformats.org/officeDocument/2006/relationships/image" Target="../media/image2.gif"/><Relationship Id="rId29" Type="http://schemas.openxmlformats.org/officeDocument/2006/relationships/image" Target="../media/image2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160112</xdr:colOff>
      <xdr:row>4</xdr:row>
      <xdr:rowOff>59972</xdr:rowOff>
    </xdr:from>
    <xdr:to>
      <xdr:col>4</xdr:col>
      <xdr:colOff>996951</xdr:colOff>
      <xdr:row>4</xdr:row>
      <xdr:rowOff>695606</xdr:rowOff>
    </xdr:to>
    <xdr:pic>
      <xdr:nvPicPr>
        <xdr:cNvPr id="663" name="Picture 662">
          <a:extLst>
            <a:ext uri="{FF2B5EF4-FFF2-40B4-BE49-F238E27FC236}">
              <a16:creationId xmlns:a16="http://schemas.microsoft.com/office/drawing/2014/main" xmlns="" id="{5D88C170-A38A-4206-9B8D-BEB111CE95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488722"/>
          <a:ext cx="840014" cy="63245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5</xdr:row>
      <xdr:rowOff>65576</xdr:rowOff>
    </xdr:from>
    <xdr:to>
      <xdr:col>4</xdr:col>
      <xdr:colOff>996951</xdr:colOff>
      <xdr:row>5</xdr:row>
      <xdr:rowOff>695605</xdr:rowOff>
    </xdr:to>
    <xdr:pic>
      <xdr:nvPicPr>
        <xdr:cNvPr id="665" name="Picture 664">
          <a:extLst>
            <a:ext uri="{FF2B5EF4-FFF2-40B4-BE49-F238E27FC236}">
              <a16:creationId xmlns:a16="http://schemas.microsoft.com/office/drawing/2014/main" xmlns="" id="{F7A03E7B-5587-4226-BE70-EB746F55AD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375389"/>
          <a:ext cx="840014" cy="626854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6</xdr:row>
      <xdr:rowOff>68753</xdr:rowOff>
    </xdr:from>
    <xdr:to>
      <xdr:col>4</xdr:col>
      <xdr:colOff>996951</xdr:colOff>
      <xdr:row>6</xdr:row>
      <xdr:rowOff>695608</xdr:rowOff>
    </xdr:to>
    <xdr:pic>
      <xdr:nvPicPr>
        <xdr:cNvPr id="667" name="Picture 666">
          <a:extLst>
            <a:ext uri="{FF2B5EF4-FFF2-40B4-BE49-F238E27FC236}">
              <a16:creationId xmlns:a16="http://schemas.microsoft.com/office/drawing/2014/main" xmlns="" id="{F150AFA8-4814-454E-A5FE-05A40A2DA4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259628"/>
          <a:ext cx="840014" cy="623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7</xdr:row>
      <xdr:rowOff>84818</xdr:rowOff>
    </xdr:from>
    <xdr:to>
      <xdr:col>4</xdr:col>
      <xdr:colOff>996951</xdr:colOff>
      <xdr:row>7</xdr:row>
      <xdr:rowOff>694871</xdr:rowOff>
    </xdr:to>
    <xdr:pic>
      <xdr:nvPicPr>
        <xdr:cNvPr id="669" name="Picture 668">
          <a:extLst>
            <a:ext uri="{FF2B5EF4-FFF2-40B4-BE49-F238E27FC236}">
              <a16:creationId xmlns:a16="http://schemas.microsoft.com/office/drawing/2014/main" xmlns="" id="{212727D8-4482-4294-BE39-42AAF6B542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4156756"/>
          <a:ext cx="840014" cy="613228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8</xdr:row>
      <xdr:rowOff>79022</xdr:rowOff>
    </xdr:from>
    <xdr:to>
      <xdr:col>4</xdr:col>
      <xdr:colOff>996951</xdr:colOff>
      <xdr:row>8</xdr:row>
      <xdr:rowOff>714656</xdr:rowOff>
    </xdr:to>
    <xdr:pic>
      <xdr:nvPicPr>
        <xdr:cNvPr id="671" name="Picture 670">
          <a:extLst>
            <a:ext uri="{FF2B5EF4-FFF2-40B4-BE49-F238E27FC236}">
              <a16:creationId xmlns:a16="http://schemas.microsoft.com/office/drawing/2014/main" xmlns="" id="{E5ED3341-A8D6-419E-8798-C953F5AF97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5032022"/>
          <a:ext cx="840014" cy="63245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9</xdr:row>
      <xdr:rowOff>84818</xdr:rowOff>
    </xdr:from>
    <xdr:to>
      <xdr:col>4</xdr:col>
      <xdr:colOff>996951</xdr:colOff>
      <xdr:row>9</xdr:row>
      <xdr:rowOff>694872</xdr:rowOff>
    </xdr:to>
    <xdr:pic>
      <xdr:nvPicPr>
        <xdr:cNvPr id="673" name="Picture 672">
          <a:extLst>
            <a:ext uri="{FF2B5EF4-FFF2-40B4-BE49-F238E27FC236}">
              <a16:creationId xmlns:a16="http://schemas.microsoft.com/office/drawing/2014/main" xmlns="" id="{614D3BA8-22FC-4AA6-A669-A06DC1599E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5918881"/>
          <a:ext cx="840014" cy="6132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10</xdr:row>
      <xdr:rowOff>87801</xdr:rowOff>
    </xdr:from>
    <xdr:to>
      <xdr:col>4</xdr:col>
      <xdr:colOff>996951</xdr:colOff>
      <xdr:row>10</xdr:row>
      <xdr:rowOff>701955</xdr:rowOff>
    </xdr:to>
    <xdr:pic>
      <xdr:nvPicPr>
        <xdr:cNvPr id="679" name="Picture 678">
          <a:extLst>
            <a:ext uri="{FF2B5EF4-FFF2-40B4-BE49-F238E27FC236}">
              <a16:creationId xmlns:a16="http://schemas.microsoft.com/office/drawing/2014/main" xmlns="" id="{87042DD6-7395-44C9-BC50-7D1FBAFD37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6802926"/>
          <a:ext cx="840014" cy="6173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11</xdr:row>
      <xdr:rowOff>103868</xdr:rowOff>
    </xdr:from>
    <xdr:to>
      <xdr:col>4</xdr:col>
      <xdr:colOff>996951</xdr:colOff>
      <xdr:row>11</xdr:row>
      <xdr:rowOff>723446</xdr:rowOff>
    </xdr:to>
    <xdr:pic>
      <xdr:nvPicPr>
        <xdr:cNvPr id="685" name="Picture 684">
          <a:extLst>
            <a:ext uri="{FF2B5EF4-FFF2-40B4-BE49-F238E27FC236}">
              <a16:creationId xmlns:a16="http://schemas.microsoft.com/office/drawing/2014/main" xmlns="" id="{C919AC69-7467-49EE-943C-B893F3AA3E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7700056"/>
          <a:ext cx="840014" cy="619578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12</xdr:row>
      <xdr:rowOff>122918</xdr:rowOff>
    </xdr:from>
    <xdr:to>
      <xdr:col>4</xdr:col>
      <xdr:colOff>996951</xdr:colOff>
      <xdr:row>12</xdr:row>
      <xdr:rowOff>745671</xdr:rowOff>
    </xdr:to>
    <xdr:pic>
      <xdr:nvPicPr>
        <xdr:cNvPr id="693" name="Picture 692">
          <a:extLst>
            <a:ext uri="{FF2B5EF4-FFF2-40B4-BE49-F238E27FC236}">
              <a16:creationId xmlns:a16="http://schemas.microsoft.com/office/drawing/2014/main" xmlns="" id="{1FB5693B-3CFC-421C-963C-02F57FE0E1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8600168"/>
          <a:ext cx="840014" cy="619578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13</xdr:row>
      <xdr:rowOff>117123</xdr:rowOff>
    </xdr:from>
    <xdr:to>
      <xdr:col>4</xdr:col>
      <xdr:colOff>996951</xdr:colOff>
      <xdr:row>13</xdr:row>
      <xdr:rowOff>752758</xdr:rowOff>
    </xdr:to>
    <xdr:pic>
      <xdr:nvPicPr>
        <xdr:cNvPr id="695" name="Picture 694">
          <a:extLst>
            <a:ext uri="{FF2B5EF4-FFF2-40B4-BE49-F238E27FC236}">
              <a16:creationId xmlns:a16="http://schemas.microsoft.com/office/drawing/2014/main" xmlns="" id="{8C35C700-7440-4AC6-AEF7-35E9E3D2B4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9475436"/>
          <a:ext cx="840014" cy="632460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14</xdr:row>
      <xdr:rowOff>122918</xdr:rowOff>
    </xdr:from>
    <xdr:to>
      <xdr:col>4</xdr:col>
      <xdr:colOff>996951</xdr:colOff>
      <xdr:row>14</xdr:row>
      <xdr:rowOff>745671</xdr:rowOff>
    </xdr:to>
    <xdr:pic>
      <xdr:nvPicPr>
        <xdr:cNvPr id="697" name="Picture 696">
          <a:extLst>
            <a:ext uri="{FF2B5EF4-FFF2-40B4-BE49-F238E27FC236}">
              <a16:creationId xmlns:a16="http://schemas.microsoft.com/office/drawing/2014/main" xmlns="" id="{B7E23488-AAB8-4C0C-924F-6B2F9C2027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0362293"/>
          <a:ext cx="840014" cy="619578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15</xdr:row>
      <xdr:rowOff>117122</xdr:rowOff>
    </xdr:from>
    <xdr:to>
      <xdr:col>4</xdr:col>
      <xdr:colOff>996951</xdr:colOff>
      <xdr:row>15</xdr:row>
      <xdr:rowOff>752756</xdr:rowOff>
    </xdr:to>
    <xdr:pic>
      <xdr:nvPicPr>
        <xdr:cNvPr id="699" name="Picture 698">
          <a:extLst>
            <a:ext uri="{FF2B5EF4-FFF2-40B4-BE49-F238E27FC236}">
              <a16:creationId xmlns:a16="http://schemas.microsoft.com/office/drawing/2014/main" xmlns="" id="{5D5964E7-7B97-4C91-945D-B1BDE230CB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1237560"/>
          <a:ext cx="840014" cy="63245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16</xdr:row>
      <xdr:rowOff>125901</xdr:rowOff>
    </xdr:from>
    <xdr:to>
      <xdr:col>4</xdr:col>
      <xdr:colOff>996951</xdr:colOff>
      <xdr:row>16</xdr:row>
      <xdr:rowOff>740055</xdr:rowOff>
    </xdr:to>
    <xdr:pic>
      <xdr:nvPicPr>
        <xdr:cNvPr id="703" name="Picture 702">
          <a:extLst>
            <a:ext uri="{FF2B5EF4-FFF2-40B4-BE49-F238E27FC236}">
              <a16:creationId xmlns:a16="http://schemas.microsoft.com/office/drawing/2014/main" xmlns="" id="{4BBE2AB7-F2DB-4A09-A50D-7F60A09535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2127401"/>
          <a:ext cx="840014" cy="6173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17</xdr:row>
      <xdr:rowOff>141968</xdr:rowOff>
    </xdr:from>
    <xdr:to>
      <xdr:col>4</xdr:col>
      <xdr:colOff>996951</xdr:colOff>
      <xdr:row>17</xdr:row>
      <xdr:rowOff>764722</xdr:rowOff>
    </xdr:to>
    <xdr:pic>
      <xdr:nvPicPr>
        <xdr:cNvPr id="709" name="Picture 708">
          <a:extLst>
            <a:ext uri="{FF2B5EF4-FFF2-40B4-BE49-F238E27FC236}">
              <a16:creationId xmlns:a16="http://schemas.microsoft.com/office/drawing/2014/main" xmlns="" id="{0BBB0113-F33E-4E5E-A260-2496C32DA6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3024531"/>
          <a:ext cx="840014" cy="61957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18</xdr:row>
      <xdr:rowOff>141776</xdr:rowOff>
    </xdr:from>
    <xdr:to>
      <xdr:col>4</xdr:col>
      <xdr:colOff>996951</xdr:colOff>
      <xdr:row>18</xdr:row>
      <xdr:rowOff>768630</xdr:rowOff>
    </xdr:to>
    <xdr:pic>
      <xdr:nvPicPr>
        <xdr:cNvPr id="713" name="Picture 712">
          <a:extLst>
            <a:ext uri="{FF2B5EF4-FFF2-40B4-BE49-F238E27FC236}">
              <a16:creationId xmlns:a16="http://schemas.microsoft.com/office/drawing/2014/main" xmlns="" id="{F05C6FD9-4394-4FAD-A385-273CD5ECA9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3905401"/>
          <a:ext cx="840014" cy="6300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19</xdr:row>
      <xdr:rowOff>144953</xdr:rowOff>
    </xdr:from>
    <xdr:to>
      <xdr:col>4</xdr:col>
      <xdr:colOff>996951</xdr:colOff>
      <xdr:row>19</xdr:row>
      <xdr:rowOff>759108</xdr:rowOff>
    </xdr:to>
    <xdr:pic>
      <xdr:nvPicPr>
        <xdr:cNvPr id="715" name="Picture 714">
          <a:extLst>
            <a:ext uri="{FF2B5EF4-FFF2-40B4-BE49-F238E27FC236}">
              <a16:creationId xmlns:a16="http://schemas.microsoft.com/office/drawing/2014/main" xmlns="" id="{91608D39-3098-4C9C-AD16-D8335221F3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4789641"/>
          <a:ext cx="840014" cy="617330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20</xdr:row>
      <xdr:rowOff>161018</xdr:rowOff>
    </xdr:from>
    <xdr:to>
      <xdr:col>4</xdr:col>
      <xdr:colOff>996951</xdr:colOff>
      <xdr:row>20</xdr:row>
      <xdr:rowOff>780596</xdr:rowOff>
    </xdr:to>
    <xdr:pic>
      <xdr:nvPicPr>
        <xdr:cNvPr id="717" name="Picture 716">
          <a:extLst>
            <a:ext uri="{FF2B5EF4-FFF2-40B4-BE49-F238E27FC236}">
              <a16:creationId xmlns:a16="http://schemas.microsoft.com/office/drawing/2014/main" xmlns="" id="{06B7887D-E5B5-43C5-800F-7E72C91734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5686768"/>
          <a:ext cx="840014" cy="619578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21</xdr:row>
      <xdr:rowOff>155222</xdr:rowOff>
    </xdr:from>
    <xdr:to>
      <xdr:col>4</xdr:col>
      <xdr:colOff>996951</xdr:colOff>
      <xdr:row>21</xdr:row>
      <xdr:rowOff>790856</xdr:rowOff>
    </xdr:to>
    <xdr:pic>
      <xdr:nvPicPr>
        <xdr:cNvPr id="719" name="Picture 718">
          <a:extLst>
            <a:ext uri="{FF2B5EF4-FFF2-40B4-BE49-F238E27FC236}">
              <a16:creationId xmlns:a16="http://schemas.microsoft.com/office/drawing/2014/main" xmlns="" id="{72A0DBB1-F397-49A5-9487-6763C85071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6562035"/>
          <a:ext cx="840014" cy="63245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22</xdr:row>
      <xdr:rowOff>161018</xdr:rowOff>
    </xdr:from>
    <xdr:to>
      <xdr:col>4</xdr:col>
      <xdr:colOff>996951</xdr:colOff>
      <xdr:row>22</xdr:row>
      <xdr:rowOff>780596</xdr:rowOff>
    </xdr:to>
    <xdr:pic>
      <xdr:nvPicPr>
        <xdr:cNvPr id="721" name="Picture 720">
          <a:extLst>
            <a:ext uri="{FF2B5EF4-FFF2-40B4-BE49-F238E27FC236}">
              <a16:creationId xmlns:a16="http://schemas.microsoft.com/office/drawing/2014/main" xmlns="" id="{2C6E5128-5D66-4BE8-9568-F2C6674AB3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7448893"/>
          <a:ext cx="840014" cy="619578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23</xdr:row>
      <xdr:rowOff>155223</xdr:rowOff>
    </xdr:from>
    <xdr:to>
      <xdr:col>4</xdr:col>
      <xdr:colOff>996951</xdr:colOff>
      <xdr:row>23</xdr:row>
      <xdr:rowOff>790858</xdr:rowOff>
    </xdr:to>
    <xdr:pic>
      <xdr:nvPicPr>
        <xdr:cNvPr id="723" name="Picture 722">
          <a:extLst>
            <a:ext uri="{FF2B5EF4-FFF2-40B4-BE49-F238E27FC236}">
              <a16:creationId xmlns:a16="http://schemas.microsoft.com/office/drawing/2014/main" xmlns="" id="{AABFD580-780E-4CD1-A7E2-79DF5E67D0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8324161"/>
          <a:ext cx="840014" cy="632460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24</xdr:row>
      <xdr:rowOff>160826</xdr:rowOff>
    </xdr:from>
    <xdr:to>
      <xdr:col>4</xdr:col>
      <xdr:colOff>996951</xdr:colOff>
      <xdr:row>24</xdr:row>
      <xdr:rowOff>790855</xdr:rowOff>
    </xdr:to>
    <xdr:pic>
      <xdr:nvPicPr>
        <xdr:cNvPr id="725" name="Picture 724">
          <a:extLst>
            <a:ext uri="{FF2B5EF4-FFF2-40B4-BE49-F238E27FC236}">
              <a16:creationId xmlns:a16="http://schemas.microsoft.com/office/drawing/2014/main" xmlns="" id="{581241EA-806B-4DF7-8677-E8174777AF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19210826"/>
          <a:ext cx="840014" cy="626854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25</xdr:row>
      <xdr:rowOff>180068</xdr:rowOff>
    </xdr:from>
    <xdr:to>
      <xdr:col>4</xdr:col>
      <xdr:colOff>996951</xdr:colOff>
      <xdr:row>25</xdr:row>
      <xdr:rowOff>790122</xdr:rowOff>
    </xdr:to>
    <xdr:pic>
      <xdr:nvPicPr>
        <xdr:cNvPr id="729" name="Picture 728">
          <a:extLst>
            <a:ext uri="{FF2B5EF4-FFF2-40B4-BE49-F238E27FC236}">
              <a16:creationId xmlns:a16="http://schemas.microsoft.com/office/drawing/2014/main" xmlns="" id="{90A3BA62-26E4-48BC-AE43-8E41766463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0111131"/>
          <a:ext cx="840014" cy="6132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26</xdr:row>
      <xdr:rowOff>179878</xdr:rowOff>
    </xdr:from>
    <xdr:to>
      <xdr:col>4</xdr:col>
      <xdr:colOff>996951</xdr:colOff>
      <xdr:row>26</xdr:row>
      <xdr:rowOff>809908</xdr:rowOff>
    </xdr:to>
    <xdr:pic>
      <xdr:nvPicPr>
        <xdr:cNvPr id="737" name="Picture 736">
          <a:extLst>
            <a:ext uri="{FF2B5EF4-FFF2-40B4-BE49-F238E27FC236}">
              <a16:creationId xmlns:a16="http://schemas.microsoft.com/office/drawing/2014/main" xmlns="" id="{B8ECE280-2AD9-49D6-9EB4-A74F553A48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0992003"/>
          <a:ext cx="840014" cy="626855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27</xdr:row>
      <xdr:rowOff>183051</xdr:rowOff>
    </xdr:from>
    <xdr:to>
      <xdr:col>4</xdr:col>
      <xdr:colOff>996951</xdr:colOff>
      <xdr:row>27</xdr:row>
      <xdr:rowOff>809905</xdr:rowOff>
    </xdr:to>
    <xdr:pic>
      <xdr:nvPicPr>
        <xdr:cNvPr id="739" name="Picture 738">
          <a:extLst>
            <a:ext uri="{FF2B5EF4-FFF2-40B4-BE49-F238E27FC236}">
              <a16:creationId xmlns:a16="http://schemas.microsoft.com/office/drawing/2014/main" xmlns="" id="{CCC65CCC-CCE7-46E7-8B0C-1BCB46C547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1876239"/>
          <a:ext cx="840014" cy="62367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28</xdr:row>
      <xdr:rowOff>199118</xdr:rowOff>
    </xdr:from>
    <xdr:to>
      <xdr:col>4</xdr:col>
      <xdr:colOff>996951</xdr:colOff>
      <xdr:row>28</xdr:row>
      <xdr:rowOff>809171</xdr:rowOff>
    </xdr:to>
    <xdr:pic>
      <xdr:nvPicPr>
        <xdr:cNvPr id="741" name="Picture 740">
          <a:extLst>
            <a:ext uri="{FF2B5EF4-FFF2-40B4-BE49-F238E27FC236}">
              <a16:creationId xmlns:a16="http://schemas.microsoft.com/office/drawing/2014/main" xmlns="" id="{4E0F814C-38A1-4DAE-BE06-8E624DD399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2773368"/>
          <a:ext cx="840014" cy="613228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29</xdr:row>
      <xdr:rowOff>202103</xdr:rowOff>
    </xdr:from>
    <xdr:to>
      <xdr:col>4</xdr:col>
      <xdr:colOff>996951</xdr:colOff>
      <xdr:row>29</xdr:row>
      <xdr:rowOff>825783</xdr:rowOff>
    </xdr:to>
    <xdr:pic>
      <xdr:nvPicPr>
        <xdr:cNvPr id="751" name="Picture 750">
          <a:extLst>
            <a:ext uri="{FF2B5EF4-FFF2-40B4-BE49-F238E27FC236}">
              <a16:creationId xmlns:a16="http://schemas.microsoft.com/office/drawing/2014/main" xmlns="" id="{A63F52F3-BB09-4981-B838-BA5BBCB02A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3657416"/>
          <a:ext cx="840014" cy="623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30</xdr:row>
      <xdr:rowOff>218168</xdr:rowOff>
    </xdr:from>
    <xdr:to>
      <xdr:col>4</xdr:col>
      <xdr:colOff>996951</xdr:colOff>
      <xdr:row>30</xdr:row>
      <xdr:rowOff>831396</xdr:rowOff>
    </xdr:to>
    <xdr:pic>
      <xdr:nvPicPr>
        <xdr:cNvPr id="753" name="Picture 752">
          <a:extLst>
            <a:ext uri="{FF2B5EF4-FFF2-40B4-BE49-F238E27FC236}">
              <a16:creationId xmlns:a16="http://schemas.microsoft.com/office/drawing/2014/main" xmlns="" id="{F39A6132-7A69-472A-980A-389CB2F01A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4554543"/>
          <a:ext cx="840014" cy="613228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31</xdr:row>
      <xdr:rowOff>212372</xdr:rowOff>
    </xdr:from>
    <xdr:to>
      <xdr:col>4</xdr:col>
      <xdr:colOff>996951</xdr:colOff>
      <xdr:row>31</xdr:row>
      <xdr:rowOff>848006</xdr:rowOff>
    </xdr:to>
    <xdr:pic>
      <xdr:nvPicPr>
        <xdr:cNvPr id="755" name="Picture 754">
          <a:extLst>
            <a:ext uri="{FF2B5EF4-FFF2-40B4-BE49-F238E27FC236}">
              <a16:creationId xmlns:a16="http://schemas.microsoft.com/office/drawing/2014/main" xmlns="" id="{8AD04CB4-4E02-4A29-8C04-A22FECD181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5429810"/>
          <a:ext cx="840014" cy="63245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32</xdr:row>
      <xdr:rowOff>218168</xdr:rowOff>
    </xdr:from>
    <xdr:to>
      <xdr:col>4</xdr:col>
      <xdr:colOff>996951</xdr:colOff>
      <xdr:row>32</xdr:row>
      <xdr:rowOff>828222</xdr:rowOff>
    </xdr:to>
    <xdr:pic>
      <xdr:nvPicPr>
        <xdr:cNvPr id="757" name="Picture 756">
          <a:extLst>
            <a:ext uri="{FF2B5EF4-FFF2-40B4-BE49-F238E27FC236}">
              <a16:creationId xmlns:a16="http://schemas.microsoft.com/office/drawing/2014/main" xmlns="" id="{1DD6BF8C-9421-4EAF-B70A-B133DF1F95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6316668"/>
          <a:ext cx="840014" cy="6132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33</xdr:row>
      <xdr:rowOff>221151</xdr:rowOff>
    </xdr:from>
    <xdr:to>
      <xdr:col>4</xdr:col>
      <xdr:colOff>996951</xdr:colOff>
      <xdr:row>33</xdr:row>
      <xdr:rowOff>838480</xdr:rowOff>
    </xdr:to>
    <xdr:pic>
      <xdr:nvPicPr>
        <xdr:cNvPr id="761" name="Picture 760">
          <a:extLst>
            <a:ext uri="{FF2B5EF4-FFF2-40B4-BE49-F238E27FC236}">
              <a16:creationId xmlns:a16="http://schemas.microsoft.com/office/drawing/2014/main" xmlns="" id="{C268F16E-90B3-4EDC-AD2F-433073992B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8081776"/>
          <a:ext cx="840014" cy="6173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35</xdr:row>
      <xdr:rowOff>237026</xdr:rowOff>
    </xdr:from>
    <xdr:to>
      <xdr:col>4</xdr:col>
      <xdr:colOff>996951</xdr:colOff>
      <xdr:row>35</xdr:row>
      <xdr:rowOff>863880</xdr:rowOff>
    </xdr:to>
    <xdr:pic>
      <xdr:nvPicPr>
        <xdr:cNvPr id="769" name="Picture 768">
          <a:extLst>
            <a:ext uri="{FF2B5EF4-FFF2-40B4-BE49-F238E27FC236}">
              <a16:creationId xmlns:a16="http://schemas.microsoft.com/office/drawing/2014/main" xmlns="" id="{0B71C7E0-ED0C-471B-8C82-AD3FF27F98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29157307"/>
          <a:ext cx="840014" cy="6300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36</xdr:row>
      <xdr:rowOff>240203</xdr:rowOff>
    </xdr:from>
    <xdr:to>
      <xdr:col>4</xdr:col>
      <xdr:colOff>996951</xdr:colOff>
      <xdr:row>36</xdr:row>
      <xdr:rowOff>857533</xdr:rowOff>
    </xdr:to>
    <xdr:pic>
      <xdr:nvPicPr>
        <xdr:cNvPr id="771" name="Picture 770">
          <a:extLst>
            <a:ext uri="{FF2B5EF4-FFF2-40B4-BE49-F238E27FC236}">
              <a16:creationId xmlns:a16="http://schemas.microsoft.com/office/drawing/2014/main" xmlns="" id="{FC138FBA-0395-4A16-8900-B9666ABA53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0041547"/>
          <a:ext cx="840014" cy="617330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37</xdr:row>
      <xdr:rowOff>256076</xdr:rowOff>
    </xdr:from>
    <xdr:to>
      <xdr:col>4</xdr:col>
      <xdr:colOff>996951</xdr:colOff>
      <xdr:row>37</xdr:row>
      <xdr:rowOff>873405</xdr:rowOff>
    </xdr:to>
    <xdr:pic>
      <xdr:nvPicPr>
        <xdr:cNvPr id="773" name="Picture 772">
          <a:extLst>
            <a:ext uri="{FF2B5EF4-FFF2-40B4-BE49-F238E27FC236}">
              <a16:creationId xmlns:a16="http://schemas.microsoft.com/office/drawing/2014/main" xmlns="" id="{FD41DC6E-C230-4F1B-93FD-1E548DA351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0938482"/>
          <a:ext cx="840014" cy="6173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38</xdr:row>
      <xdr:rowOff>250032</xdr:rowOff>
    </xdr:from>
    <xdr:to>
      <xdr:col>4</xdr:col>
      <xdr:colOff>996951</xdr:colOff>
      <xdr:row>38</xdr:row>
      <xdr:rowOff>877315</xdr:rowOff>
    </xdr:to>
    <xdr:pic>
      <xdr:nvPicPr>
        <xdr:cNvPr id="775" name="Picture 774">
          <a:extLst>
            <a:ext uri="{FF2B5EF4-FFF2-40B4-BE49-F238E27FC236}">
              <a16:creationId xmlns:a16="http://schemas.microsoft.com/office/drawing/2014/main" xmlns="" id="{81D3BC37-85F9-4261-9099-25FEBC6630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1813501"/>
          <a:ext cx="840014" cy="627283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39</xdr:row>
      <xdr:rowOff>274881</xdr:rowOff>
    </xdr:from>
    <xdr:to>
      <xdr:col>4</xdr:col>
      <xdr:colOff>996951</xdr:colOff>
      <xdr:row>39</xdr:row>
      <xdr:rowOff>877887</xdr:rowOff>
    </xdr:to>
    <xdr:pic>
      <xdr:nvPicPr>
        <xdr:cNvPr id="785" name="Picture 784">
          <a:extLst>
            <a:ext uri="{FF2B5EF4-FFF2-40B4-BE49-F238E27FC236}">
              <a16:creationId xmlns:a16="http://schemas.microsoft.com/office/drawing/2014/main" xmlns="" id="{0C70FBB3-5589-4E5F-A57A-A05C2C02CF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2719412"/>
          <a:ext cx="840014" cy="603006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40</xdr:row>
      <xdr:rowOff>275377</xdr:rowOff>
    </xdr:from>
    <xdr:to>
      <xdr:col>4</xdr:col>
      <xdr:colOff>996951</xdr:colOff>
      <xdr:row>41</xdr:row>
      <xdr:rowOff>30445</xdr:rowOff>
    </xdr:to>
    <xdr:pic>
      <xdr:nvPicPr>
        <xdr:cNvPr id="789" name="Picture 788">
          <a:extLst>
            <a:ext uri="{FF2B5EF4-FFF2-40B4-BE49-F238E27FC236}">
              <a16:creationId xmlns:a16="http://schemas.microsoft.com/office/drawing/2014/main" xmlns="" id="{6472742C-9334-4687-8B0C-12D6F0546D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4482033"/>
          <a:ext cx="840014" cy="632956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41</xdr:row>
      <xdr:rowOff>278799</xdr:rowOff>
    </xdr:from>
    <xdr:to>
      <xdr:col>4</xdr:col>
      <xdr:colOff>996951</xdr:colOff>
      <xdr:row>42</xdr:row>
      <xdr:rowOff>27269</xdr:rowOff>
    </xdr:to>
    <xdr:pic>
      <xdr:nvPicPr>
        <xdr:cNvPr id="791" name="Picture 790">
          <a:extLst>
            <a:ext uri="{FF2B5EF4-FFF2-40B4-BE49-F238E27FC236}">
              <a16:creationId xmlns:a16="http://schemas.microsoft.com/office/drawing/2014/main" xmlns="" id="{4D95BCB5-39CD-4067-B33E-436B5E3B0D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5366518"/>
          <a:ext cx="840014" cy="632707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42</xdr:row>
      <xdr:rowOff>293929</xdr:rowOff>
    </xdr:from>
    <xdr:to>
      <xdr:col>4</xdr:col>
      <xdr:colOff>996951</xdr:colOff>
      <xdr:row>43</xdr:row>
      <xdr:rowOff>27268</xdr:rowOff>
    </xdr:to>
    <xdr:pic>
      <xdr:nvPicPr>
        <xdr:cNvPr id="793" name="Picture 792">
          <a:extLst>
            <a:ext uri="{FF2B5EF4-FFF2-40B4-BE49-F238E27FC236}">
              <a16:creationId xmlns:a16="http://schemas.microsoft.com/office/drawing/2014/main" xmlns="" id="{47482E40-61C6-484C-9BC8-3B205BB936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6262710"/>
          <a:ext cx="840014" cy="617577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43</xdr:row>
      <xdr:rowOff>312979</xdr:rowOff>
    </xdr:from>
    <xdr:to>
      <xdr:col>4</xdr:col>
      <xdr:colOff>996951</xdr:colOff>
      <xdr:row>44</xdr:row>
      <xdr:rowOff>46320</xdr:rowOff>
    </xdr:to>
    <xdr:pic>
      <xdr:nvPicPr>
        <xdr:cNvPr id="809" name="Picture 808">
          <a:extLst>
            <a:ext uri="{FF2B5EF4-FFF2-40B4-BE49-F238E27FC236}">
              <a16:creationId xmlns:a16="http://schemas.microsoft.com/office/drawing/2014/main" xmlns="" id="{45AF1754-EBEB-4F37-AE63-E163902239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7162823"/>
          <a:ext cx="840014" cy="617578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44</xdr:row>
      <xdr:rowOff>306935</xdr:rowOff>
    </xdr:from>
    <xdr:to>
      <xdr:col>4</xdr:col>
      <xdr:colOff>996951</xdr:colOff>
      <xdr:row>45</xdr:row>
      <xdr:rowOff>47053</xdr:rowOff>
    </xdr:to>
    <xdr:pic>
      <xdr:nvPicPr>
        <xdr:cNvPr id="811" name="Picture 810">
          <a:extLst>
            <a:ext uri="{FF2B5EF4-FFF2-40B4-BE49-F238E27FC236}">
              <a16:creationId xmlns:a16="http://schemas.microsoft.com/office/drawing/2014/main" xmlns="" id="{9DD632E9-BB02-4860-9E16-CE510B0479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8037841"/>
          <a:ext cx="840014" cy="624356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45</xdr:row>
      <xdr:rowOff>313475</xdr:rowOff>
    </xdr:from>
    <xdr:to>
      <xdr:col>4</xdr:col>
      <xdr:colOff>996951</xdr:colOff>
      <xdr:row>46</xdr:row>
      <xdr:rowOff>68545</xdr:rowOff>
    </xdr:to>
    <xdr:pic>
      <xdr:nvPicPr>
        <xdr:cNvPr id="813" name="Picture 812">
          <a:extLst>
            <a:ext uri="{FF2B5EF4-FFF2-40B4-BE49-F238E27FC236}">
              <a16:creationId xmlns:a16="http://schemas.microsoft.com/office/drawing/2014/main" xmlns="" id="{432B35B3-36A5-4034-B70C-B1B2695EDD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8925444"/>
          <a:ext cx="840014" cy="632956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46</xdr:row>
      <xdr:rowOff>316899</xdr:rowOff>
    </xdr:from>
    <xdr:to>
      <xdr:col>4</xdr:col>
      <xdr:colOff>996951</xdr:colOff>
      <xdr:row>47</xdr:row>
      <xdr:rowOff>65368</xdr:rowOff>
    </xdr:to>
    <xdr:pic>
      <xdr:nvPicPr>
        <xdr:cNvPr id="815" name="Picture 814">
          <a:extLst>
            <a:ext uri="{FF2B5EF4-FFF2-40B4-BE49-F238E27FC236}">
              <a16:creationId xmlns:a16="http://schemas.microsoft.com/office/drawing/2014/main" xmlns="" id="{AC327BEE-9573-4B27-8E17-36D39F0F1B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39809930"/>
          <a:ext cx="840014" cy="632707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47</xdr:row>
      <xdr:rowOff>325984</xdr:rowOff>
    </xdr:from>
    <xdr:to>
      <xdr:col>4</xdr:col>
      <xdr:colOff>996951</xdr:colOff>
      <xdr:row>48</xdr:row>
      <xdr:rowOff>66104</xdr:rowOff>
    </xdr:to>
    <xdr:pic>
      <xdr:nvPicPr>
        <xdr:cNvPr id="823" name="Picture 822">
          <a:extLst>
            <a:ext uri="{FF2B5EF4-FFF2-40B4-BE49-F238E27FC236}">
              <a16:creationId xmlns:a16="http://schemas.microsoft.com/office/drawing/2014/main" xmlns="" id="{0CC01DFC-F37E-433C-B2DD-830D7E578E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40700078"/>
          <a:ext cx="840014" cy="624357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48</xdr:row>
      <xdr:rowOff>332525</xdr:rowOff>
    </xdr:from>
    <xdr:to>
      <xdr:col>4</xdr:col>
      <xdr:colOff>996951</xdr:colOff>
      <xdr:row>49</xdr:row>
      <xdr:rowOff>84418</xdr:rowOff>
    </xdr:to>
    <xdr:pic>
      <xdr:nvPicPr>
        <xdr:cNvPr id="825" name="Picture 824">
          <a:extLst>
            <a:ext uri="{FF2B5EF4-FFF2-40B4-BE49-F238E27FC236}">
              <a16:creationId xmlns:a16="http://schemas.microsoft.com/office/drawing/2014/main" xmlns="" id="{F48F6C46-2196-405B-83F8-FC8C61D905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41587681"/>
          <a:ext cx="840014" cy="632956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49</xdr:row>
      <xdr:rowOff>335949</xdr:rowOff>
    </xdr:from>
    <xdr:to>
      <xdr:col>4</xdr:col>
      <xdr:colOff>996951</xdr:colOff>
      <xdr:row>50</xdr:row>
      <xdr:rowOff>84419</xdr:rowOff>
    </xdr:to>
    <xdr:pic>
      <xdr:nvPicPr>
        <xdr:cNvPr id="827" name="Picture 826">
          <a:extLst>
            <a:ext uri="{FF2B5EF4-FFF2-40B4-BE49-F238E27FC236}">
              <a16:creationId xmlns:a16="http://schemas.microsoft.com/office/drawing/2014/main" xmlns="" id="{3DE47D37-A2E1-4D06-B861-34F586C93B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42472168"/>
          <a:ext cx="840014" cy="632707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50</xdr:row>
      <xdr:rowOff>351079</xdr:rowOff>
    </xdr:from>
    <xdr:to>
      <xdr:col>4</xdr:col>
      <xdr:colOff>996951</xdr:colOff>
      <xdr:row>51</xdr:row>
      <xdr:rowOff>84418</xdr:rowOff>
    </xdr:to>
    <xdr:pic>
      <xdr:nvPicPr>
        <xdr:cNvPr id="829" name="Picture 828">
          <a:extLst>
            <a:ext uri="{FF2B5EF4-FFF2-40B4-BE49-F238E27FC236}">
              <a16:creationId xmlns:a16="http://schemas.microsoft.com/office/drawing/2014/main" xmlns="" id="{9F9DF65C-1090-4498-B668-F93B63BB2E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43368360"/>
          <a:ext cx="840014" cy="617577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51</xdr:row>
      <xdr:rowOff>345034</xdr:rowOff>
    </xdr:from>
    <xdr:to>
      <xdr:col>4</xdr:col>
      <xdr:colOff>996951</xdr:colOff>
      <xdr:row>52</xdr:row>
      <xdr:rowOff>85154</xdr:rowOff>
    </xdr:to>
    <xdr:pic>
      <xdr:nvPicPr>
        <xdr:cNvPr id="831" name="Picture 830">
          <a:extLst>
            <a:ext uri="{FF2B5EF4-FFF2-40B4-BE49-F238E27FC236}">
              <a16:creationId xmlns:a16="http://schemas.microsoft.com/office/drawing/2014/main" xmlns="" id="{0BA826AC-0D2A-4565-8AA8-6A133E309B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44243378"/>
          <a:ext cx="840014" cy="624357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52</xdr:row>
      <xdr:rowOff>351079</xdr:rowOff>
    </xdr:from>
    <xdr:to>
      <xdr:col>4</xdr:col>
      <xdr:colOff>996951</xdr:colOff>
      <xdr:row>53</xdr:row>
      <xdr:rowOff>84418</xdr:rowOff>
    </xdr:to>
    <xdr:pic>
      <xdr:nvPicPr>
        <xdr:cNvPr id="833" name="Picture 832">
          <a:extLst>
            <a:ext uri="{FF2B5EF4-FFF2-40B4-BE49-F238E27FC236}">
              <a16:creationId xmlns:a16="http://schemas.microsoft.com/office/drawing/2014/main" xmlns="" id="{A76DF433-B360-4E5F-BFA6-DED58339E2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45130485"/>
          <a:ext cx="840014" cy="617577"/>
        </a:xfrm>
        <a:prstGeom prst="rect">
          <a:avLst/>
        </a:prstGeom>
      </xdr:spPr>
    </xdr:pic>
    <xdr:clientData/>
  </xdr:twoCellAnchor>
  <xdr:twoCellAnchor editAs="oneCell">
    <xdr:from>
      <xdr:col>4</xdr:col>
      <xdr:colOff>169655</xdr:colOff>
      <xdr:row>53</xdr:row>
      <xdr:rowOff>121997</xdr:rowOff>
    </xdr:from>
    <xdr:to>
      <xdr:col>4</xdr:col>
      <xdr:colOff>998905</xdr:colOff>
      <xdr:row>53</xdr:row>
      <xdr:rowOff>753101</xdr:rowOff>
    </xdr:to>
    <xdr:pic>
      <xdr:nvPicPr>
        <xdr:cNvPr id="837" name="Picture 836">
          <a:extLst>
            <a:ext uri="{FF2B5EF4-FFF2-40B4-BE49-F238E27FC236}">
              <a16:creationId xmlns:a16="http://schemas.microsoft.com/office/drawing/2014/main" xmlns="" id="{87566377-88E0-4B98-9760-89BB2A58F7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6311" y="45782466"/>
          <a:ext cx="832425" cy="627929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54</xdr:row>
      <xdr:rowOff>123185</xdr:rowOff>
    </xdr:from>
    <xdr:to>
      <xdr:col>4</xdr:col>
      <xdr:colOff>996951</xdr:colOff>
      <xdr:row>54</xdr:row>
      <xdr:rowOff>753284</xdr:rowOff>
    </xdr:to>
    <xdr:pic>
      <xdr:nvPicPr>
        <xdr:cNvPr id="839" name="Picture 838">
          <a:extLst>
            <a:ext uri="{FF2B5EF4-FFF2-40B4-BE49-F238E27FC236}">
              <a16:creationId xmlns:a16="http://schemas.microsoft.com/office/drawing/2014/main" xmlns="" id="{4246FF96-953D-4D47-BC18-D831A696F3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46664716"/>
          <a:ext cx="840014" cy="626924"/>
        </a:xfrm>
        <a:prstGeom prst="rect">
          <a:avLst/>
        </a:prstGeom>
      </xdr:spPr>
    </xdr:pic>
    <xdr:clientData/>
  </xdr:twoCellAnchor>
  <xdr:twoCellAnchor editAs="oneCell">
    <xdr:from>
      <xdr:col>4</xdr:col>
      <xdr:colOff>284863</xdr:colOff>
      <xdr:row>55</xdr:row>
      <xdr:rowOff>144497</xdr:rowOff>
    </xdr:from>
    <xdr:to>
      <xdr:col>4</xdr:col>
      <xdr:colOff>1114113</xdr:colOff>
      <xdr:row>55</xdr:row>
      <xdr:rowOff>761826</xdr:rowOff>
    </xdr:to>
    <xdr:pic>
      <xdr:nvPicPr>
        <xdr:cNvPr id="841" name="Picture 840">
          <a:extLst>
            <a:ext uri="{FF2B5EF4-FFF2-40B4-BE49-F238E27FC236}">
              <a16:creationId xmlns:a16="http://schemas.microsoft.com/office/drawing/2014/main" xmlns="" id="{F6517CCF-77C6-4F7F-9DED-7E8781BF5D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519" y="47567091"/>
          <a:ext cx="832425" cy="620504"/>
        </a:xfrm>
        <a:prstGeom prst="rect">
          <a:avLst/>
        </a:prstGeom>
      </xdr:spPr>
    </xdr:pic>
    <xdr:clientData/>
  </xdr:twoCellAnchor>
  <xdr:twoCellAnchor editAs="oneCell">
    <xdr:from>
      <xdr:col>4</xdr:col>
      <xdr:colOff>230210</xdr:colOff>
      <xdr:row>56</xdr:row>
      <xdr:rowOff>84818</xdr:rowOff>
    </xdr:from>
    <xdr:to>
      <xdr:col>4</xdr:col>
      <xdr:colOff>1058310</xdr:colOff>
      <xdr:row>56</xdr:row>
      <xdr:rowOff>698046</xdr:rowOff>
    </xdr:to>
    <xdr:pic>
      <xdr:nvPicPr>
        <xdr:cNvPr id="843" name="Picture 842">
          <a:extLst>
            <a:ext uri="{FF2B5EF4-FFF2-40B4-BE49-F238E27FC236}">
              <a16:creationId xmlns:a16="http://schemas.microsoft.com/office/drawing/2014/main" xmlns="" id="{643723D5-517B-4FFF-AFFF-A0423C2D5D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6866" y="48388474"/>
          <a:ext cx="831275" cy="613228"/>
        </a:xfrm>
        <a:prstGeom prst="rect">
          <a:avLst/>
        </a:prstGeom>
      </xdr:spPr>
    </xdr:pic>
    <xdr:clientData/>
  </xdr:twoCellAnchor>
  <xdr:twoCellAnchor editAs="oneCell">
    <xdr:from>
      <xdr:col>4</xdr:col>
      <xdr:colOff>230210</xdr:colOff>
      <xdr:row>57</xdr:row>
      <xdr:rowOff>139882</xdr:rowOff>
    </xdr:from>
    <xdr:to>
      <xdr:col>4</xdr:col>
      <xdr:colOff>1058310</xdr:colOff>
      <xdr:row>57</xdr:row>
      <xdr:rowOff>773306</xdr:rowOff>
    </xdr:to>
    <xdr:pic>
      <xdr:nvPicPr>
        <xdr:cNvPr id="847" name="Picture 846">
          <a:extLst>
            <a:ext uri="{FF2B5EF4-FFF2-40B4-BE49-F238E27FC236}">
              <a16:creationId xmlns:a16="http://schemas.microsoft.com/office/drawing/2014/main" xmlns="" id="{199F21A8-8E4E-4A3F-ABFB-A723B3B2F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6866" y="49324601"/>
          <a:ext cx="831275" cy="633424"/>
        </a:xfrm>
        <a:prstGeom prst="rect">
          <a:avLst/>
        </a:prstGeom>
      </xdr:spPr>
    </xdr:pic>
    <xdr:clientData/>
  </xdr:twoCellAnchor>
  <xdr:twoCellAnchor editAs="oneCell">
    <xdr:from>
      <xdr:col>4</xdr:col>
      <xdr:colOff>250667</xdr:colOff>
      <xdr:row>58</xdr:row>
      <xdr:rowOff>50157</xdr:rowOff>
    </xdr:from>
    <xdr:to>
      <xdr:col>4</xdr:col>
      <xdr:colOff>1084504</xdr:colOff>
      <xdr:row>58</xdr:row>
      <xdr:rowOff>673837</xdr:rowOff>
    </xdr:to>
    <xdr:pic>
      <xdr:nvPicPr>
        <xdr:cNvPr id="851" name="Picture 850">
          <a:extLst>
            <a:ext uri="{FF2B5EF4-FFF2-40B4-BE49-F238E27FC236}">
              <a16:creationId xmlns:a16="http://schemas.microsoft.com/office/drawing/2014/main" xmlns="" id="{AD2FC8E5-F56E-4D2E-A23E-41BFA90A9B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23" y="50997001"/>
          <a:ext cx="833837" cy="623680"/>
        </a:xfrm>
        <a:prstGeom prst="rect">
          <a:avLst/>
        </a:prstGeom>
      </xdr:spPr>
    </xdr:pic>
    <xdr:clientData/>
  </xdr:twoCellAnchor>
  <xdr:twoCellAnchor editAs="oneCell">
    <xdr:from>
      <xdr:col>4</xdr:col>
      <xdr:colOff>255362</xdr:colOff>
      <xdr:row>59</xdr:row>
      <xdr:rowOff>46760</xdr:rowOff>
    </xdr:from>
    <xdr:to>
      <xdr:col>4</xdr:col>
      <xdr:colOff>1092201</xdr:colOff>
      <xdr:row>59</xdr:row>
      <xdr:rowOff>678542</xdr:rowOff>
    </xdr:to>
    <xdr:pic>
      <xdr:nvPicPr>
        <xdr:cNvPr id="853" name="Picture 852">
          <a:extLst>
            <a:ext uri="{FF2B5EF4-FFF2-40B4-BE49-F238E27FC236}">
              <a16:creationId xmlns:a16="http://schemas.microsoft.com/office/drawing/2014/main" xmlns="" id="{6BE453F9-986A-4EF8-929F-06FE9016C4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2018" y="51874666"/>
          <a:ext cx="840014" cy="628607"/>
        </a:xfrm>
        <a:prstGeom prst="rect">
          <a:avLst/>
        </a:prstGeom>
      </xdr:spPr>
    </xdr:pic>
    <xdr:clientData/>
  </xdr:twoCellAnchor>
  <xdr:twoCellAnchor editAs="oneCell">
    <xdr:from>
      <xdr:col>4</xdr:col>
      <xdr:colOff>255362</xdr:colOff>
      <xdr:row>60</xdr:row>
      <xdr:rowOff>4296</xdr:rowOff>
    </xdr:from>
    <xdr:to>
      <xdr:col>4</xdr:col>
      <xdr:colOff>1092201</xdr:colOff>
      <xdr:row>60</xdr:row>
      <xdr:rowOff>618377</xdr:rowOff>
    </xdr:to>
    <xdr:pic>
      <xdr:nvPicPr>
        <xdr:cNvPr id="855" name="Picture 854">
          <a:extLst>
            <a:ext uri="{FF2B5EF4-FFF2-40B4-BE49-F238E27FC236}">
              <a16:creationId xmlns:a16="http://schemas.microsoft.com/office/drawing/2014/main" xmlns="" id="{032F8104-9E2F-4AA0-A717-AB07430CE5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2018" y="52713265"/>
          <a:ext cx="840014" cy="617256"/>
        </a:xfrm>
        <a:prstGeom prst="rect">
          <a:avLst/>
        </a:prstGeom>
      </xdr:spPr>
    </xdr:pic>
    <xdr:clientData/>
  </xdr:twoCellAnchor>
  <xdr:twoCellAnchor editAs="oneCell">
    <xdr:from>
      <xdr:col>4</xdr:col>
      <xdr:colOff>258036</xdr:colOff>
      <xdr:row>61</xdr:row>
      <xdr:rowOff>104570</xdr:rowOff>
    </xdr:from>
    <xdr:to>
      <xdr:col>4</xdr:col>
      <xdr:colOff>1092583</xdr:colOff>
      <xdr:row>61</xdr:row>
      <xdr:rowOff>733426</xdr:rowOff>
    </xdr:to>
    <xdr:pic>
      <xdr:nvPicPr>
        <xdr:cNvPr id="861" name="Picture 860">
          <a:extLst>
            <a:ext uri="{FF2B5EF4-FFF2-40B4-BE49-F238E27FC236}">
              <a16:creationId xmlns:a16="http://schemas.microsoft.com/office/drawing/2014/main" xmlns="" id="{10DF0299-FF70-4424-9C46-560BC949B3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692" y="55456726"/>
          <a:ext cx="831372" cy="625681"/>
        </a:xfrm>
        <a:prstGeom prst="rect">
          <a:avLst/>
        </a:prstGeom>
      </xdr:spPr>
    </xdr:pic>
    <xdr:clientData/>
  </xdr:twoCellAnchor>
  <xdr:twoCellAnchor editAs="oneCell">
    <xdr:from>
      <xdr:col>4</xdr:col>
      <xdr:colOff>250667</xdr:colOff>
      <xdr:row>62</xdr:row>
      <xdr:rowOff>66029</xdr:rowOff>
    </xdr:from>
    <xdr:to>
      <xdr:col>4</xdr:col>
      <xdr:colOff>1084504</xdr:colOff>
      <xdr:row>62</xdr:row>
      <xdr:rowOff>696058</xdr:rowOff>
    </xdr:to>
    <xdr:pic>
      <xdr:nvPicPr>
        <xdr:cNvPr id="863" name="Picture 862">
          <a:extLst>
            <a:ext uri="{FF2B5EF4-FFF2-40B4-BE49-F238E27FC236}">
              <a16:creationId xmlns:a16="http://schemas.microsoft.com/office/drawing/2014/main" xmlns="" id="{FECEFD48-9844-4E74-8C6F-346F0B1835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23" y="56299248"/>
          <a:ext cx="833837" cy="626854"/>
        </a:xfrm>
        <a:prstGeom prst="rect">
          <a:avLst/>
        </a:prstGeom>
      </xdr:spPr>
    </xdr:pic>
    <xdr:clientData/>
  </xdr:twoCellAnchor>
  <xdr:twoCellAnchor editAs="oneCell">
    <xdr:from>
      <xdr:col>4</xdr:col>
      <xdr:colOff>160112</xdr:colOff>
      <xdr:row>63</xdr:row>
      <xdr:rowOff>105946</xdr:rowOff>
    </xdr:from>
    <xdr:to>
      <xdr:col>4</xdr:col>
      <xdr:colOff>996951</xdr:colOff>
      <xdr:row>63</xdr:row>
      <xdr:rowOff>723276</xdr:rowOff>
    </xdr:to>
    <xdr:pic>
      <xdr:nvPicPr>
        <xdr:cNvPr id="865" name="Picture 864">
          <a:extLst>
            <a:ext uri="{FF2B5EF4-FFF2-40B4-BE49-F238E27FC236}">
              <a16:creationId xmlns:a16="http://schemas.microsoft.com/office/drawing/2014/main" xmlns="" id="{2890E948-D61A-47B4-BEA3-92E8601F2B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768" y="57220227"/>
          <a:ext cx="840014" cy="620505"/>
        </a:xfrm>
        <a:prstGeom prst="rect">
          <a:avLst/>
        </a:prstGeom>
      </xdr:spPr>
    </xdr:pic>
    <xdr:clientData/>
  </xdr:twoCellAnchor>
  <xdr:twoCellAnchor editAs="oneCell">
    <xdr:from>
      <xdr:col>4</xdr:col>
      <xdr:colOff>189613</xdr:colOff>
      <xdr:row>64</xdr:row>
      <xdr:rowOff>163988</xdr:rowOff>
    </xdr:from>
    <xdr:to>
      <xdr:col>4</xdr:col>
      <xdr:colOff>1018863</xdr:colOff>
      <xdr:row>64</xdr:row>
      <xdr:rowOff>789668</xdr:rowOff>
    </xdr:to>
    <xdr:pic>
      <xdr:nvPicPr>
        <xdr:cNvPr id="867" name="Picture 866">
          <a:extLst>
            <a:ext uri="{FF2B5EF4-FFF2-40B4-BE49-F238E27FC236}">
              <a16:creationId xmlns:a16="http://schemas.microsoft.com/office/drawing/2014/main" xmlns="" id="{C1944B11-B19A-4094-9B92-9F580C1BE3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6269" y="58159332"/>
          <a:ext cx="832425" cy="625680"/>
        </a:xfrm>
        <a:prstGeom prst="rect">
          <a:avLst/>
        </a:prstGeom>
      </xdr:spPr>
    </xdr:pic>
    <xdr:clientData/>
  </xdr:twoCellAnchor>
  <xdr:twoCellAnchor editAs="oneCell">
    <xdr:from>
      <xdr:col>4</xdr:col>
      <xdr:colOff>220390</xdr:colOff>
      <xdr:row>65</xdr:row>
      <xdr:rowOff>105944</xdr:rowOff>
    </xdr:from>
    <xdr:to>
      <xdr:col>4</xdr:col>
      <xdr:colOff>1054937</xdr:colOff>
      <xdr:row>65</xdr:row>
      <xdr:rowOff>723273</xdr:rowOff>
    </xdr:to>
    <xdr:pic>
      <xdr:nvPicPr>
        <xdr:cNvPr id="869" name="Picture 868">
          <a:extLst>
            <a:ext uri="{FF2B5EF4-FFF2-40B4-BE49-F238E27FC236}">
              <a16:creationId xmlns:a16="http://schemas.microsoft.com/office/drawing/2014/main" xmlns="" id="{79F1857D-FD2D-4B76-90A9-4B60DB069E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046" y="58982350"/>
          <a:ext cx="831372" cy="620504"/>
        </a:xfrm>
        <a:prstGeom prst="rect">
          <a:avLst/>
        </a:prstGeom>
      </xdr:spPr>
    </xdr:pic>
    <xdr:clientData/>
  </xdr:twoCellAnchor>
  <xdr:twoCellAnchor editAs="oneCell">
    <xdr:from>
      <xdr:col>4</xdr:col>
      <xdr:colOff>264906</xdr:colOff>
      <xdr:row>66</xdr:row>
      <xdr:rowOff>79036</xdr:rowOff>
    </xdr:from>
    <xdr:to>
      <xdr:col>4</xdr:col>
      <xdr:colOff>1094156</xdr:colOff>
      <xdr:row>66</xdr:row>
      <xdr:rowOff>706319</xdr:rowOff>
    </xdr:to>
    <xdr:pic>
      <xdr:nvPicPr>
        <xdr:cNvPr id="871" name="Picture 870">
          <a:extLst>
            <a:ext uri="{FF2B5EF4-FFF2-40B4-BE49-F238E27FC236}">
              <a16:creationId xmlns:a16="http://schemas.microsoft.com/office/drawing/2014/main" xmlns="" id="{1A08B4F1-B5D8-4FDA-BFB0-EDBCC3F968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562" y="59836505"/>
          <a:ext cx="832425" cy="627283"/>
        </a:xfrm>
        <a:prstGeom prst="rect">
          <a:avLst/>
        </a:prstGeom>
      </xdr:spPr>
    </xdr:pic>
    <xdr:clientData/>
  </xdr:twoCellAnchor>
  <xdr:twoCellAnchor editAs="oneCell">
    <xdr:from>
      <xdr:col>4</xdr:col>
      <xdr:colOff>284864</xdr:colOff>
      <xdr:row>67</xdr:row>
      <xdr:rowOff>83005</xdr:rowOff>
    </xdr:from>
    <xdr:to>
      <xdr:col>4</xdr:col>
      <xdr:colOff>1114114</xdr:colOff>
      <xdr:row>67</xdr:row>
      <xdr:rowOff>716467</xdr:rowOff>
    </xdr:to>
    <xdr:pic>
      <xdr:nvPicPr>
        <xdr:cNvPr id="873" name="Picture 872">
          <a:extLst>
            <a:ext uri="{FF2B5EF4-FFF2-40B4-BE49-F238E27FC236}">
              <a16:creationId xmlns:a16="http://schemas.microsoft.com/office/drawing/2014/main" xmlns="" id="{011A1FB2-F8E1-4883-A24D-F5009FCC81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520" y="60721536"/>
          <a:ext cx="832425" cy="633462"/>
        </a:xfrm>
        <a:prstGeom prst="rect">
          <a:avLst/>
        </a:prstGeom>
      </xdr:spPr>
    </xdr:pic>
    <xdr:clientData/>
  </xdr:twoCellAnchor>
  <xdr:twoCellAnchor editAs="oneCell">
    <xdr:from>
      <xdr:col>4</xdr:col>
      <xdr:colOff>172607</xdr:colOff>
      <xdr:row>69</xdr:row>
      <xdr:rowOff>49822</xdr:rowOff>
    </xdr:from>
    <xdr:to>
      <xdr:col>4</xdr:col>
      <xdr:colOff>1000707</xdr:colOff>
      <xdr:row>69</xdr:row>
      <xdr:rowOff>673900</xdr:rowOff>
    </xdr:to>
    <xdr:pic>
      <xdr:nvPicPr>
        <xdr:cNvPr id="877" name="Picture 876">
          <a:extLst>
            <a:ext uri="{FF2B5EF4-FFF2-40B4-BE49-F238E27FC236}">
              <a16:creationId xmlns:a16="http://schemas.microsoft.com/office/drawing/2014/main" xmlns="" id="{5DA6C7AB-E05B-41FE-996F-1F0A8A3AEA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9263" y="63331541"/>
          <a:ext cx="831275" cy="624078"/>
        </a:xfrm>
        <a:prstGeom prst="rect">
          <a:avLst/>
        </a:prstGeom>
      </xdr:spPr>
    </xdr:pic>
    <xdr:clientData/>
  </xdr:twoCellAnchor>
  <xdr:twoCellAnchor editAs="oneCell">
    <xdr:from>
      <xdr:col>4</xdr:col>
      <xdr:colOff>169656</xdr:colOff>
      <xdr:row>68</xdr:row>
      <xdr:rowOff>105931</xdr:rowOff>
    </xdr:from>
    <xdr:to>
      <xdr:col>4</xdr:col>
      <xdr:colOff>998906</xdr:colOff>
      <xdr:row>68</xdr:row>
      <xdr:rowOff>731611</xdr:rowOff>
    </xdr:to>
    <xdr:pic>
      <xdr:nvPicPr>
        <xdr:cNvPr id="879" name="Picture 878">
          <a:extLst>
            <a:ext uri="{FF2B5EF4-FFF2-40B4-BE49-F238E27FC236}">
              <a16:creationId xmlns:a16="http://schemas.microsoft.com/office/drawing/2014/main" xmlns="" id="{D53FF4AF-0455-4C7E-A2B6-B6B3264B6B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6312" y="62506587"/>
          <a:ext cx="832425" cy="625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169656</xdr:colOff>
      <xdr:row>70</xdr:row>
      <xdr:rowOff>54605</xdr:rowOff>
    </xdr:from>
    <xdr:to>
      <xdr:col>4</xdr:col>
      <xdr:colOff>998906</xdr:colOff>
      <xdr:row>70</xdr:row>
      <xdr:rowOff>697483</xdr:rowOff>
    </xdr:to>
    <xdr:pic>
      <xdr:nvPicPr>
        <xdr:cNvPr id="881" name="Picture 880">
          <a:extLst>
            <a:ext uri="{FF2B5EF4-FFF2-40B4-BE49-F238E27FC236}">
              <a16:creationId xmlns:a16="http://schemas.microsoft.com/office/drawing/2014/main" xmlns="" id="{BFA0A0EC-13DF-4AA5-8201-FB24D2F954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6312" y="64217386"/>
          <a:ext cx="832425" cy="639703"/>
        </a:xfrm>
        <a:prstGeom prst="rect">
          <a:avLst/>
        </a:prstGeom>
      </xdr:spPr>
    </xdr:pic>
    <xdr:clientData/>
  </xdr:twoCellAnchor>
  <xdr:twoCellAnchor editAs="oneCell">
    <xdr:from>
      <xdr:col>4</xdr:col>
      <xdr:colOff>230210</xdr:colOff>
      <xdr:row>71</xdr:row>
      <xdr:rowOff>67390</xdr:rowOff>
    </xdr:from>
    <xdr:to>
      <xdr:col>4</xdr:col>
      <xdr:colOff>1058310</xdr:colOff>
      <xdr:row>71</xdr:row>
      <xdr:rowOff>694244</xdr:rowOff>
    </xdr:to>
    <xdr:pic>
      <xdr:nvPicPr>
        <xdr:cNvPr id="883" name="Picture 882">
          <a:extLst>
            <a:ext uri="{FF2B5EF4-FFF2-40B4-BE49-F238E27FC236}">
              <a16:creationId xmlns:a16="http://schemas.microsoft.com/office/drawing/2014/main" xmlns="" id="{F5C69CD6-47CA-408B-8EBB-257031FB16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6866" y="65111234"/>
          <a:ext cx="831275" cy="626854"/>
        </a:xfrm>
        <a:prstGeom prst="rect">
          <a:avLst/>
        </a:prstGeom>
      </xdr:spPr>
    </xdr:pic>
    <xdr:clientData/>
  </xdr:twoCellAnchor>
  <xdr:twoCellAnchor editAs="oneCell">
    <xdr:from>
      <xdr:col>4</xdr:col>
      <xdr:colOff>164798</xdr:colOff>
      <xdr:row>72</xdr:row>
      <xdr:rowOff>66923</xdr:rowOff>
    </xdr:from>
    <xdr:to>
      <xdr:col>4</xdr:col>
      <xdr:colOff>990210</xdr:colOff>
      <xdr:row>72</xdr:row>
      <xdr:rowOff>692603</xdr:rowOff>
    </xdr:to>
    <xdr:pic>
      <xdr:nvPicPr>
        <xdr:cNvPr id="885" name="Picture 884">
          <a:extLst>
            <a:ext uri="{FF2B5EF4-FFF2-40B4-BE49-F238E27FC236}">
              <a16:creationId xmlns:a16="http://schemas.microsoft.com/office/drawing/2014/main" xmlns="" id="{4A222243-551D-408C-8DF3-7C07788B55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1454" y="65991829"/>
          <a:ext cx="825412" cy="625680"/>
        </a:xfrm>
        <a:prstGeom prst="rect">
          <a:avLst/>
        </a:prstGeom>
      </xdr:spPr>
    </xdr:pic>
    <xdr:clientData/>
  </xdr:twoCellAnchor>
  <xdr:twoCellAnchor editAs="oneCell">
    <xdr:from>
      <xdr:col>4</xdr:col>
      <xdr:colOff>220390</xdr:colOff>
      <xdr:row>73</xdr:row>
      <xdr:rowOff>30322</xdr:rowOff>
    </xdr:from>
    <xdr:to>
      <xdr:col>4</xdr:col>
      <xdr:colOff>1054937</xdr:colOff>
      <xdr:row>73</xdr:row>
      <xdr:rowOff>673519</xdr:rowOff>
    </xdr:to>
    <xdr:pic>
      <xdr:nvPicPr>
        <xdr:cNvPr id="887" name="Picture 886">
          <a:extLst>
            <a:ext uri="{FF2B5EF4-FFF2-40B4-BE49-F238E27FC236}">
              <a16:creationId xmlns:a16="http://schemas.microsoft.com/office/drawing/2014/main" xmlns="" id="{66FA98A0-03EF-452B-970E-B6DDDA4C6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046" y="66836291"/>
          <a:ext cx="831372" cy="643197"/>
        </a:xfrm>
        <a:prstGeom prst="rect">
          <a:avLst/>
        </a:prstGeom>
      </xdr:spPr>
    </xdr:pic>
    <xdr:clientData/>
  </xdr:twoCellAnchor>
  <xdr:twoCellAnchor editAs="oneCell">
    <xdr:from>
      <xdr:col>4</xdr:col>
      <xdr:colOff>250667</xdr:colOff>
      <xdr:row>74</xdr:row>
      <xdr:rowOff>65415</xdr:rowOff>
    </xdr:from>
    <xdr:to>
      <xdr:col>4</xdr:col>
      <xdr:colOff>1084504</xdr:colOff>
      <xdr:row>74</xdr:row>
      <xdr:rowOff>697875</xdr:rowOff>
    </xdr:to>
    <xdr:pic>
      <xdr:nvPicPr>
        <xdr:cNvPr id="889" name="Picture 888">
          <a:extLst>
            <a:ext uri="{FF2B5EF4-FFF2-40B4-BE49-F238E27FC236}">
              <a16:creationId xmlns:a16="http://schemas.microsoft.com/office/drawing/2014/main" xmlns="" id="{84CDAC7D-F655-4477-BBD8-B7A55A2721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23" y="67752446"/>
          <a:ext cx="833837" cy="632460"/>
        </a:xfrm>
        <a:prstGeom prst="rect">
          <a:avLst/>
        </a:prstGeom>
      </xdr:spPr>
    </xdr:pic>
    <xdr:clientData/>
  </xdr:twoCellAnchor>
  <xdr:twoCellAnchor editAs="oneCell">
    <xdr:from>
      <xdr:col>4</xdr:col>
      <xdr:colOff>296183</xdr:colOff>
      <xdr:row>75</xdr:row>
      <xdr:rowOff>179309</xdr:rowOff>
    </xdr:from>
    <xdr:to>
      <xdr:col>4</xdr:col>
      <xdr:colOff>1133022</xdr:colOff>
      <xdr:row>75</xdr:row>
      <xdr:rowOff>812342</xdr:rowOff>
    </xdr:to>
    <xdr:pic>
      <xdr:nvPicPr>
        <xdr:cNvPr id="893" name="Picture 892">
          <a:extLst>
            <a:ext uri="{FF2B5EF4-FFF2-40B4-BE49-F238E27FC236}">
              <a16:creationId xmlns:a16="http://schemas.microsoft.com/office/drawing/2014/main" xmlns="" id="{C60DBD91-2CA6-4F2F-99DD-461483240E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839" y="68747403"/>
          <a:ext cx="840014" cy="633033"/>
        </a:xfrm>
        <a:prstGeom prst="rect">
          <a:avLst/>
        </a:prstGeom>
      </xdr:spPr>
    </xdr:pic>
    <xdr:clientData/>
  </xdr:twoCellAnchor>
  <xdr:twoCellAnchor editAs="oneCell">
    <xdr:from>
      <xdr:col>4</xdr:col>
      <xdr:colOff>345917</xdr:colOff>
      <xdr:row>76</xdr:row>
      <xdr:rowOff>68737</xdr:rowOff>
    </xdr:from>
    <xdr:to>
      <xdr:col>4</xdr:col>
      <xdr:colOff>1179754</xdr:colOff>
      <xdr:row>76</xdr:row>
      <xdr:rowOff>694417</xdr:rowOff>
    </xdr:to>
    <xdr:pic>
      <xdr:nvPicPr>
        <xdr:cNvPr id="895" name="Picture 894">
          <a:extLst>
            <a:ext uri="{FF2B5EF4-FFF2-40B4-BE49-F238E27FC236}">
              <a16:creationId xmlns:a16="http://schemas.microsoft.com/office/drawing/2014/main" xmlns="" id="{CA802E7D-8AA6-4BEC-9A87-599472B05D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2573" y="69517893"/>
          <a:ext cx="833837" cy="625680"/>
        </a:xfrm>
        <a:prstGeom prst="rect">
          <a:avLst/>
        </a:prstGeom>
      </xdr:spPr>
    </xdr:pic>
    <xdr:clientData/>
  </xdr:twoCellAnchor>
  <xdr:twoCellAnchor editAs="oneCell">
    <xdr:from>
      <xdr:col>4</xdr:col>
      <xdr:colOff>284863</xdr:colOff>
      <xdr:row>77</xdr:row>
      <xdr:rowOff>84465</xdr:rowOff>
    </xdr:from>
    <xdr:to>
      <xdr:col>4</xdr:col>
      <xdr:colOff>1114113</xdr:colOff>
      <xdr:row>77</xdr:row>
      <xdr:rowOff>716924</xdr:rowOff>
    </xdr:to>
    <xdr:pic>
      <xdr:nvPicPr>
        <xdr:cNvPr id="897" name="Picture 896">
          <a:extLst>
            <a:ext uri="{FF2B5EF4-FFF2-40B4-BE49-F238E27FC236}">
              <a16:creationId xmlns:a16="http://schemas.microsoft.com/office/drawing/2014/main" xmlns="" id="{41F6757C-57C1-4D98-8067-B2C91F572D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519" y="70414684"/>
          <a:ext cx="832425" cy="632459"/>
        </a:xfrm>
        <a:prstGeom prst="rect">
          <a:avLst/>
        </a:prstGeom>
      </xdr:spPr>
    </xdr:pic>
    <xdr:clientData/>
  </xdr:twoCellAnchor>
  <xdr:twoCellAnchor editAs="oneCell">
    <xdr:from>
      <xdr:col>4</xdr:col>
      <xdr:colOff>350775</xdr:colOff>
      <xdr:row>78</xdr:row>
      <xdr:rowOff>65224</xdr:rowOff>
    </xdr:from>
    <xdr:to>
      <xdr:col>4</xdr:col>
      <xdr:colOff>1188451</xdr:colOff>
      <xdr:row>78</xdr:row>
      <xdr:rowOff>695434</xdr:rowOff>
    </xdr:to>
    <xdr:pic>
      <xdr:nvPicPr>
        <xdr:cNvPr id="899" name="Picture 898">
          <a:extLst>
            <a:ext uri="{FF2B5EF4-FFF2-40B4-BE49-F238E27FC236}">
              <a16:creationId xmlns:a16="http://schemas.microsoft.com/office/drawing/2014/main" xmlns="" id="{A0234AA0-DFCC-400F-A7C4-796BC9874E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7431" y="71276505"/>
          <a:ext cx="840851" cy="627035"/>
        </a:xfrm>
        <a:prstGeom prst="rect">
          <a:avLst/>
        </a:prstGeom>
      </xdr:spPr>
    </xdr:pic>
    <xdr:clientData/>
  </xdr:twoCellAnchor>
  <xdr:twoCellAnchor editAs="oneCell">
    <xdr:from>
      <xdr:col>4</xdr:col>
      <xdr:colOff>284863</xdr:colOff>
      <xdr:row>79</xdr:row>
      <xdr:rowOff>55489</xdr:rowOff>
    </xdr:from>
    <xdr:to>
      <xdr:col>4</xdr:col>
      <xdr:colOff>1114113</xdr:colOff>
      <xdr:row>79</xdr:row>
      <xdr:rowOff>674708</xdr:rowOff>
    </xdr:to>
    <xdr:pic>
      <xdr:nvPicPr>
        <xdr:cNvPr id="903" name="Picture 902">
          <a:extLst>
            <a:ext uri="{FF2B5EF4-FFF2-40B4-BE49-F238E27FC236}">
              <a16:creationId xmlns:a16="http://schemas.microsoft.com/office/drawing/2014/main" xmlns="" id="{27DB727A-6925-43AE-A9C1-82EAE4AC37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519" y="72147833"/>
          <a:ext cx="832425" cy="622394"/>
        </a:xfrm>
        <a:prstGeom prst="rect">
          <a:avLst/>
        </a:prstGeom>
      </xdr:spPr>
    </xdr:pic>
    <xdr:clientData/>
  </xdr:twoCellAnchor>
  <xdr:twoCellAnchor editAs="oneCell">
    <xdr:from>
      <xdr:col>4</xdr:col>
      <xdr:colOff>255362</xdr:colOff>
      <xdr:row>80</xdr:row>
      <xdr:rowOff>64950</xdr:rowOff>
    </xdr:from>
    <xdr:to>
      <xdr:col>4</xdr:col>
      <xdr:colOff>1092201</xdr:colOff>
      <xdr:row>80</xdr:row>
      <xdr:rowOff>679212</xdr:rowOff>
    </xdr:to>
    <xdr:pic>
      <xdr:nvPicPr>
        <xdr:cNvPr id="905" name="Picture 904">
          <a:extLst>
            <a:ext uri="{FF2B5EF4-FFF2-40B4-BE49-F238E27FC236}">
              <a16:creationId xmlns:a16="http://schemas.microsoft.com/office/drawing/2014/main" xmlns="" id="{79F1ECA6-69D1-4AF4-8AAA-D9551D043C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2018" y="73038356"/>
          <a:ext cx="840014" cy="614262"/>
        </a:xfrm>
        <a:prstGeom prst="rect">
          <a:avLst/>
        </a:prstGeom>
      </xdr:spPr>
    </xdr:pic>
    <xdr:clientData/>
  </xdr:twoCellAnchor>
  <xdr:twoCellAnchor editAs="oneCell">
    <xdr:from>
      <xdr:col>4</xdr:col>
      <xdr:colOff>350612</xdr:colOff>
      <xdr:row>81</xdr:row>
      <xdr:rowOff>142056</xdr:rowOff>
    </xdr:from>
    <xdr:to>
      <xdr:col>4</xdr:col>
      <xdr:colOff>1187451</xdr:colOff>
      <xdr:row>81</xdr:row>
      <xdr:rowOff>755135</xdr:rowOff>
    </xdr:to>
    <xdr:pic>
      <xdr:nvPicPr>
        <xdr:cNvPr id="909" name="Picture 908">
          <a:extLst>
            <a:ext uri="{FF2B5EF4-FFF2-40B4-BE49-F238E27FC236}">
              <a16:creationId xmlns:a16="http://schemas.microsoft.com/office/drawing/2014/main" xmlns="" id="{528468DE-A8D0-49B7-8EAA-B32165AA05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7268" y="74877587"/>
          <a:ext cx="840014" cy="613079"/>
        </a:xfrm>
        <a:prstGeom prst="rect">
          <a:avLst/>
        </a:prstGeom>
      </xdr:spPr>
    </xdr:pic>
    <xdr:clientData/>
  </xdr:twoCellAnchor>
  <xdr:twoCellAnchor editAs="oneCell">
    <xdr:from>
      <xdr:col>4</xdr:col>
      <xdr:colOff>304214</xdr:colOff>
      <xdr:row>82</xdr:row>
      <xdr:rowOff>6656</xdr:rowOff>
    </xdr:from>
    <xdr:to>
      <xdr:col>4</xdr:col>
      <xdr:colOff>1145161</xdr:colOff>
      <xdr:row>82</xdr:row>
      <xdr:rowOff>639363</xdr:rowOff>
    </xdr:to>
    <xdr:pic>
      <xdr:nvPicPr>
        <xdr:cNvPr id="911" name="Picture 910">
          <a:extLst>
            <a:ext uri="{FF2B5EF4-FFF2-40B4-BE49-F238E27FC236}">
              <a16:creationId xmlns:a16="http://schemas.microsoft.com/office/drawing/2014/main" xmlns="" id="{63B859F6-61BE-4477-834A-2EB0569FB0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0870" y="75623250"/>
          <a:ext cx="840947" cy="632707"/>
        </a:xfrm>
        <a:prstGeom prst="rect">
          <a:avLst/>
        </a:prstGeom>
      </xdr:spPr>
    </xdr:pic>
    <xdr:clientData/>
  </xdr:twoCellAnchor>
  <xdr:twoCellAnchor editAs="oneCell">
    <xdr:from>
      <xdr:col>4</xdr:col>
      <xdr:colOff>264906</xdr:colOff>
      <xdr:row>83</xdr:row>
      <xdr:rowOff>66029</xdr:rowOff>
    </xdr:from>
    <xdr:to>
      <xdr:col>4</xdr:col>
      <xdr:colOff>1094156</xdr:colOff>
      <xdr:row>83</xdr:row>
      <xdr:rowOff>686533</xdr:rowOff>
    </xdr:to>
    <xdr:pic>
      <xdr:nvPicPr>
        <xdr:cNvPr id="913" name="Picture 912">
          <a:extLst>
            <a:ext uri="{FF2B5EF4-FFF2-40B4-BE49-F238E27FC236}">
              <a16:creationId xmlns:a16="http://schemas.microsoft.com/office/drawing/2014/main" xmlns="" id="{60BCC157-83BC-4788-948C-3835356908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562" y="76563685"/>
          <a:ext cx="832425" cy="620504"/>
        </a:xfrm>
        <a:prstGeom prst="rect">
          <a:avLst/>
        </a:prstGeom>
      </xdr:spPr>
    </xdr:pic>
    <xdr:clientData/>
  </xdr:twoCellAnchor>
  <xdr:twoCellAnchor editAs="oneCell">
    <xdr:from>
      <xdr:col>4</xdr:col>
      <xdr:colOff>284863</xdr:colOff>
      <xdr:row>84</xdr:row>
      <xdr:rowOff>86894</xdr:rowOff>
    </xdr:from>
    <xdr:to>
      <xdr:col>4</xdr:col>
      <xdr:colOff>1114113</xdr:colOff>
      <xdr:row>84</xdr:row>
      <xdr:rowOff>707398</xdr:rowOff>
    </xdr:to>
    <xdr:pic>
      <xdr:nvPicPr>
        <xdr:cNvPr id="917" name="Picture 916">
          <a:extLst>
            <a:ext uri="{FF2B5EF4-FFF2-40B4-BE49-F238E27FC236}">
              <a16:creationId xmlns:a16="http://schemas.microsoft.com/office/drawing/2014/main" xmlns="" id="{B9AABE1D-FF1D-4083-BF3E-D984D37A9B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519" y="77465613"/>
          <a:ext cx="832425" cy="620504"/>
        </a:xfrm>
        <a:prstGeom prst="rect">
          <a:avLst/>
        </a:prstGeom>
      </xdr:spPr>
    </xdr:pic>
    <xdr:clientData/>
  </xdr:twoCellAnchor>
  <xdr:twoCellAnchor editAs="oneCell">
    <xdr:from>
      <xdr:col>4</xdr:col>
      <xdr:colOff>284863</xdr:colOff>
      <xdr:row>85</xdr:row>
      <xdr:rowOff>35585</xdr:rowOff>
    </xdr:from>
    <xdr:to>
      <xdr:col>4</xdr:col>
      <xdr:colOff>1114113</xdr:colOff>
      <xdr:row>85</xdr:row>
      <xdr:rowOff>655411</xdr:rowOff>
    </xdr:to>
    <xdr:pic>
      <xdr:nvPicPr>
        <xdr:cNvPr id="919" name="Picture 918">
          <a:extLst>
            <a:ext uri="{FF2B5EF4-FFF2-40B4-BE49-F238E27FC236}">
              <a16:creationId xmlns:a16="http://schemas.microsoft.com/office/drawing/2014/main" xmlns="" id="{5787C6B8-032E-473B-82A0-9784C392A7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519" y="78295366"/>
          <a:ext cx="832425" cy="623001"/>
        </a:xfrm>
        <a:prstGeom prst="rect">
          <a:avLst/>
        </a:prstGeom>
      </xdr:spPr>
    </xdr:pic>
    <xdr:clientData/>
  </xdr:twoCellAnchor>
  <xdr:twoCellAnchor editAs="oneCell">
    <xdr:from>
      <xdr:col>4</xdr:col>
      <xdr:colOff>284863</xdr:colOff>
      <xdr:row>86</xdr:row>
      <xdr:rowOff>29349</xdr:rowOff>
    </xdr:from>
    <xdr:to>
      <xdr:col>4</xdr:col>
      <xdr:colOff>1114113</xdr:colOff>
      <xdr:row>86</xdr:row>
      <xdr:rowOff>660056</xdr:rowOff>
    </xdr:to>
    <xdr:pic>
      <xdr:nvPicPr>
        <xdr:cNvPr id="921" name="Picture 920">
          <a:extLst>
            <a:ext uri="{FF2B5EF4-FFF2-40B4-BE49-F238E27FC236}">
              <a16:creationId xmlns:a16="http://schemas.microsoft.com/office/drawing/2014/main" xmlns="" id="{DA9BD7A3-D548-4E45-BF4E-5CCDF6E80D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519" y="79170193"/>
          <a:ext cx="832425" cy="627532"/>
        </a:xfrm>
        <a:prstGeom prst="rect">
          <a:avLst/>
        </a:prstGeom>
      </xdr:spPr>
    </xdr:pic>
    <xdr:clientData/>
  </xdr:twoCellAnchor>
  <xdr:twoCellAnchor editAs="oneCell">
    <xdr:from>
      <xdr:col>4</xdr:col>
      <xdr:colOff>284863</xdr:colOff>
      <xdr:row>87</xdr:row>
      <xdr:rowOff>45415</xdr:rowOff>
    </xdr:from>
    <xdr:to>
      <xdr:col>4</xdr:col>
      <xdr:colOff>1114113</xdr:colOff>
      <xdr:row>87</xdr:row>
      <xdr:rowOff>656146</xdr:rowOff>
    </xdr:to>
    <xdr:pic>
      <xdr:nvPicPr>
        <xdr:cNvPr id="923" name="Picture 922">
          <a:extLst>
            <a:ext uri="{FF2B5EF4-FFF2-40B4-BE49-F238E27FC236}">
              <a16:creationId xmlns:a16="http://schemas.microsoft.com/office/drawing/2014/main" xmlns="" id="{6AF0F45B-993B-497F-BA19-0ADC68505F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519" y="80067321"/>
          <a:ext cx="832425" cy="613906"/>
        </a:xfrm>
        <a:prstGeom prst="rect">
          <a:avLst/>
        </a:prstGeom>
      </xdr:spPr>
    </xdr:pic>
    <xdr:clientData/>
  </xdr:twoCellAnchor>
  <xdr:twoCellAnchor editAs="oneCell">
    <xdr:from>
      <xdr:col>4</xdr:col>
      <xdr:colOff>250667</xdr:colOff>
      <xdr:row>88</xdr:row>
      <xdr:rowOff>105944</xdr:rowOff>
    </xdr:from>
    <xdr:to>
      <xdr:col>4</xdr:col>
      <xdr:colOff>1084504</xdr:colOff>
      <xdr:row>88</xdr:row>
      <xdr:rowOff>726448</xdr:rowOff>
    </xdr:to>
    <xdr:pic>
      <xdr:nvPicPr>
        <xdr:cNvPr id="925" name="Picture 924">
          <a:extLst>
            <a:ext uri="{FF2B5EF4-FFF2-40B4-BE49-F238E27FC236}">
              <a16:creationId xmlns:a16="http://schemas.microsoft.com/office/drawing/2014/main" xmlns="" id="{BD3005D4-DDA3-4EF6-8A03-C077F9A49D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23" y="81008913"/>
          <a:ext cx="833837" cy="620504"/>
        </a:xfrm>
        <a:prstGeom prst="rect">
          <a:avLst/>
        </a:prstGeom>
      </xdr:spPr>
    </xdr:pic>
    <xdr:clientData/>
  </xdr:twoCellAnchor>
  <xdr:twoCellAnchor editAs="oneCell">
    <xdr:from>
      <xdr:col>4</xdr:col>
      <xdr:colOff>220389</xdr:colOff>
      <xdr:row>89</xdr:row>
      <xdr:rowOff>92337</xdr:rowOff>
    </xdr:from>
    <xdr:to>
      <xdr:col>4</xdr:col>
      <xdr:colOff>1054936</xdr:colOff>
      <xdr:row>89</xdr:row>
      <xdr:rowOff>712841</xdr:rowOff>
    </xdr:to>
    <xdr:pic>
      <xdr:nvPicPr>
        <xdr:cNvPr id="927" name="Picture 926">
          <a:extLst>
            <a:ext uri="{FF2B5EF4-FFF2-40B4-BE49-F238E27FC236}">
              <a16:creationId xmlns:a16="http://schemas.microsoft.com/office/drawing/2014/main" xmlns="" id="{2045EE38-1F98-4984-8164-77C592FD84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045" y="81876368"/>
          <a:ext cx="831372" cy="623679"/>
        </a:xfrm>
        <a:prstGeom prst="rect">
          <a:avLst/>
        </a:prstGeom>
      </xdr:spPr>
    </xdr:pic>
    <xdr:clientData/>
  </xdr:twoCellAnchor>
  <xdr:twoCellAnchor editAs="oneCell">
    <xdr:from>
      <xdr:col>4</xdr:col>
      <xdr:colOff>325460</xdr:colOff>
      <xdr:row>90</xdr:row>
      <xdr:rowOff>47024</xdr:rowOff>
    </xdr:from>
    <xdr:to>
      <xdr:col>4</xdr:col>
      <xdr:colOff>1153560</xdr:colOff>
      <xdr:row>90</xdr:row>
      <xdr:rowOff>676556</xdr:rowOff>
    </xdr:to>
    <xdr:pic>
      <xdr:nvPicPr>
        <xdr:cNvPr id="939" name="Picture 938">
          <a:extLst>
            <a:ext uri="{FF2B5EF4-FFF2-40B4-BE49-F238E27FC236}">
              <a16:creationId xmlns:a16="http://schemas.microsoft.com/office/drawing/2014/main" xmlns="" id="{9D29DD8D-CB91-489F-AF1C-E4420E8518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2116" y="82712118"/>
          <a:ext cx="831275" cy="626357"/>
        </a:xfrm>
        <a:prstGeom prst="rect">
          <a:avLst/>
        </a:prstGeom>
      </xdr:spPr>
    </xdr:pic>
    <xdr:clientData/>
  </xdr:twoCellAnchor>
  <xdr:twoCellAnchor editAs="oneCell">
    <xdr:from>
      <xdr:col>4</xdr:col>
      <xdr:colOff>325460</xdr:colOff>
      <xdr:row>91</xdr:row>
      <xdr:rowOff>67392</xdr:rowOff>
    </xdr:from>
    <xdr:to>
      <xdr:col>4</xdr:col>
      <xdr:colOff>1153560</xdr:colOff>
      <xdr:row>91</xdr:row>
      <xdr:rowOff>694247</xdr:rowOff>
    </xdr:to>
    <xdr:pic>
      <xdr:nvPicPr>
        <xdr:cNvPr id="943" name="Picture 942">
          <a:extLst>
            <a:ext uri="{FF2B5EF4-FFF2-40B4-BE49-F238E27FC236}">
              <a16:creationId xmlns:a16="http://schemas.microsoft.com/office/drawing/2014/main" xmlns="" id="{6B5D06F0-FA18-4544-801C-575FEC69B4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2116" y="83613548"/>
          <a:ext cx="831275" cy="626855"/>
        </a:xfrm>
        <a:prstGeom prst="rect">
          <a:avLst/>
        </a:prstGeom>
      </xdr:spPr>
    </xdr:pic>
    <xdr:clientData/>
  </xdr:twoCellAnchor>
  <xdr:twoCellAnchor editAs="oneCell">
    <xdr:from>
      <xdr:col>4</xdr:col>
      <xdr:colOff>420710</xdr:colOff>
      <xdr:row>92</xdr:row>
      <xdr:rowOff>104129</xdr:rowOff>
    </xdr:from>
    <xdr:to>
      <xdr:col>4</xdr:col>
      <xdr:colOff>1248810</xdr:colOff>
      <xdr:row>92</xdr:row>
      <xdr:rowOff>734158</xdr:rowOff>
    </xdr:to>
    <xdr:pic>
      <xdr:nvPicPr>
        <xdr:cNvPr id="947" name="Picture 946">
          <a:extLst>
            <a:ext uri="{FF2B5EF4-FFF2-40B4-BE49-F238E27FC236}">
              <a16:creationId xmlns:a16="http://schemas.microsoft.com/office/drawing/2014/main" xmlns="" id="{727C3404-BCC9-45F8-B186-75F3033DD1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366" y="84531348"/>
          <a:ext cx="831275" cy="626854"/>
        </a:xfrm>
        <a:prstGeom prst="rect">
          <a:avLst/>
        </a:prstGeom>
      </xdr:spPr>
    </xdr:pic>
    <xdr:clientData/>
  </xdr:twoCellAnchor>
  <xdr:twoCellAnchor editAs="oneCell">
    <xdr:from>
      <xdr:col>4</xdr:col>
      <xdr:colOff>350612</xdr:colOff>
      <xdr:row>93</xdr:row>
      <xdr:rowOff>103969</xdr:rowOff>
    </xdr:from>
    <xdr:to>
      <xdr:col>4</xdr:col>
      <xdr:colOff>1187451</xdr:colOff>
      <xdr:row>93</xdr:row>
      <xdr:rowOff>736429</xdr:rowOff>
    </xdr:to>
    <xdr:pic>
      <xdr:nvPicPr>
        <xdr:cNvPr id="949" name="Picture 948">
          <a:extLst>
            <a:ext uri="{FF2B5EF4-FFF2-40B4-BE49-F238E27FC236}">
              <a16:creationId xmlns:a16="http://schemas.microsoft.com/office/drawing/2014/main" xmlns="" id="{17D9EBF7-7B58-4408-AD3A-A4AC70AEC5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7268" y="85412250"/>
          <a:ext cx="840014" cy="632460"/>
        </a:xfrm>
        <a:prstGeom prst="rect">
          <a:avLst/>
        </a:prstGeom>
      </xdr:spPr>
    </xdr:pic>
    <xdr:clientData/>
  </xdr:twoCellAnchor>
  <xdr:twoCellAnchor editAs="oneCell">
    <xdr:from>
      <xdr:col>4</xdr:col>
      <xdr:colOff>315639</xdr:colOff>
      <xdr:row>94</xdr:row>
      <xdr:rowOff>130436</xdr:rowOff>
    </xdr:from>
    <xdr:to>
      <xdr:col>4</xdr:col>
      <xdr:colOff>1150186</xdr:colOff>
      <xdr:row>94</xdr:row>
      <xdr:rowOff>750940</xdr:rowOff>
    </xdr:to>
    <xdr:pic>
      <xdr:nvPicPr>
        <xdr:cNvPr id="951" name="Picture 950">
          <a:extLst>
            <a:ext uri="{FF2B5EF4-FFF2-40B4-BE49-F238E27FC236}">
              <a16:creationId xmlns:a16="http://schemas.microsoft.com/office/drawing/2014/main" xmlns="" id="{66B4935A-6492-4035-BE45-E188FC48A9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2295" y="86319780"/>
          <a:ext cx="831372" cy="623679"/>
        </a:xfrm>
        <a:prstGeom prst="rect">
          <a:avLst/>
        </a:prstGeom>
      </xdr:spPr>
    </xdr:pic>
    <xdr:clientData/>
  </xdr:twoCellAnchor>
  <xdr:twoCellAnchor editAs="oneCell">
    <xdr:from>
      <xdr:col>4</xdr:col>
      <xdr:colOff>255362</xdr:colOff>
      <xdr:row>95</xdr:row>
      <xdr:rowOff>82664</xdr:rowOff>
    </xdr:from>
    <xdr:to>
      <xdr:col>4</xdr:col>
      <xdr:colOff>1092201</xdr:colOff>
      <xdr:row>95</xdr:row>
      <xdr:rowOff>697247</xdr:rowOff>
    </xdr:to>
    <xdr:pic>
      <xdr:nvPicPr>
        <xdr:cNvPr id="959" name="Picture 958">
          <a:extLst>
            <a:ext uri="{FF2B5EF4-FFF2-40B4-BE49-F238E27FC236}">
              <a16:creationId xmlns:a16="http://schemas.microsoft.com/office/drawing/2014/main" xmlns="" id="{E40CF3D5-BFC6-48D2-AEAD-FB682E400F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2018" y="88034133"/>
          <a:ext cx="840014" cy="611408"/>
        </a:xfrm>
        <a:prstGeom prst="rect">
          <a:avLst/>
        </a:prstGeom>
      </xdr:spPr>
    </xdr:pic>
    <xdr:clientData/>
  </xdr:twoCellAnchor>
  <xdr:twoCellAnchor editAs="oneCell">
    <xdr:from>
      <xdr:col>4</xdr:col>
      <xdr:colOff>220390</xdr:colOff>
      <xdr:row>96</xdr:row>
      <xdr:rowOff>187955</xdr:rowOff>
    </xdr:from>
    <xdr:to>
      <xdr:col>4</xdr:col>
      <xdr:colOff>1054937</xdr:colOff>
      <xdr:row>96</xdr:row>
      <xdr:rowOff>830833</xdr:rowOff>
    </xdr:to>
    <xdr:pic>
      <xdr:nvPicPr>
        <xdr:cNvPr id="961" name="Picture 960">
          <a:extLst>
            <a:ext uri="{FF2B5EF4-FFF2-40B4-BE49-F238E27FC236}">
              <a16:creationId xmlns:a16="http://schemas.microsoft.com/office/drawing/2014/main" xmlns="" id="{D8FC3DC3-8A39-4AF9-A0E7-D1E09AB539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046" y="89020486"/>
          <a:ext cx="831372" cy="639703"/>
        </a:xfrm>
        <a:prstGeom prst="rect">
          <a:avLst/>
        </a:prstGeom>
      </xdr:spPr>
    </xdr:pic>
    <xdr:clientData/>
  </xdr:twoCellAnchor>
  <xdr:twoCellAnchor editAs="oneCell">
    <xdr:from>
      <xdr:col>4</xdr:col>
      <xdr:colOff>169656</xdr:colOff>
      <xdr:row>97</xdr:row>
      <xdr:rowOff>67843</xdr:rowOff>
    </xdr:from>
    <xdr:to>
      <xdr:col>4</xdr:col>
      <xdr:colOff>998906</xdr:colOff>
      <xdr:row>97</xdr:row>
      <xdr:rowOff>685172</xdr:rowOff>
    </xdr:to>
    <xdr:pic>
      <xdr:nvPicPr>
        <xdr:cNvPr id="965" name="Picture 964">
          <a:extLst>
            <a:ext uri="{FF2B5EF4-FFF2-40B4-BE49-F238E27FC236}">
              <a16:creationId xmlns:a16="http://schemas.microsoft.com/office/drawing/2014/main" xmlns="" id="{EEDA6B3E-3CC7-4664-AE89-F0E833C1C0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6312" y="89781437"/>
          <a:ext cx="832425" cy="620504"/>
        </a:xfrm>
        <a:prstGeom prst="rect">
          <a:avLst/>
        </a:prstGeom>
      </xdr:spPr>
    </xdr:pic>
    <xdr:clientData/>
  </xdr:twoCellAnchor>
  <xdr:twoCellAnchor editAs="oneCell">
    <xdr:from>
      <xdr:col>4</xdr:col>
      <xdr:colOff>164798</xdr:colOff>
      <xdr:row>98</xdr:row>
      <xdr:rowOff>104531</xdr:rowOff>
    </xdr:from>
    <xdr:to>
      <xdr:col>4</xdr:col>
      <xdr:colOff>990210</xdr:colOff>
      <xdr:row>98</xdr:row>
      <xdr:rowOff>733917</xdr:rowOff>
    </xdr:to>
    <xdr:pic>
      <xdr:nvPicPr>
        <xdr:cNvPr id="969" name="Picture 968">
          <a:extLst>
            <a:ext uri="{FF2B5EF4-FFF2-40B4-BE49-F238E27FC236}">
              <a16:creationId xmlns:a16="http://schemas.microsoft.com/office/drawing/2014/main" xmlns="" id="{92FF9885-41E2-4AD5-B226-23E79527BA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1454" y="90699187"/>
          <a:ext cx="825412" cy="619861"/>
        </a:xfrm>
        <a:prstGeom prst="rect">
          <a:avLst/>
        </a:prstGeom>
      </xdr:spPr>
    </xdr:pic>
    <xdr:clientData/>
  </xdr:twoCellAnchor>
  <xdr:twoCellAnchor editAs="oneCell">
    <xdr:from>
      <xdr:col>4</xdr:col>
      <xdr:colOff>200934</xdr:colOff>
      <xdr:row>99</xdr:row>
      <xdr:rowOff>54293</xdr:rowOff>
    </xdr:from>
    <xdr:to>
      <xdr:col>4</xdr:col>
      <xdr:colOff>1037773</xdr:colOff>
      <xdr:row>99</xdr:row>
      <xdr:rowOff>675439</xdr:rowOff>
    </xdr:to>
    <xdr:pic>
      <xdr:nvPicPr>
        <xdr:cNvPr id="971" name="Picture 970">
          <a:extLst>
            <a:ext uri="{FF2B5EF4-FFF2-40B4-BE49-F238E27FC236}">
              <a16:creationId xmlns:a16="http://schemas.microsoft.com/office/drawing/2014/main" xmlns="" id="{18E5BFD1-7336-4C0E-B006-D07D3345D8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7590" y="91530012"/>
          <a:ext cx="840014" cy="624321"/>
        </a:xfrm>
        <a:prstGeom prst="rect">
          <a:avLst/>
        </a:prstGeom>
      </xdr:spPr>
    </xdr:pic>
    <xdr:clientData/>
  </xdr:twoCellAnchor>
  <xdr:twoCellAnchor editAs="oneCell">
    <xdr:from>
      <xdr:col>4</xdr:col>
      <xdr:colOff>189614</xdr:colOff>
      <xdr:row>100</xdr:row>
      <xdr:rowOff>31137</xdr:rowOff>
    </xdr:from>
    <xdr:to>
      <xdr:col>4</xdr:col>
      <xdr:colOff>1018864</xdr:colOff>
      <xdr:row>100</xdr:row>
      <xdr:rowOff>658347</xdr:rowOff>
    </xdr:to>
    <xdr:pic>
      <xdr:nvPicPr>
        <xdr:cNvPr id="973" name="Picture 972">
          <a:extLst>
            <a:ext uri="{FF2B5EF4-FFF2-40B4-BE49-F238E27FC236}">
              <a16:creationId xmlns:a16="http://schemas.microsoft.com/office/drawing/2014/main" xmlns="" id="{F1FC56DC-2B68-4004-AB68-2ABC2EEE4E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6270" y="92387918"/>
          <a:ext cx="832425" cy="627210"/>
        </a:xfrm>
        <a:prstGeom prst="rect">
          <a:avLst/>
        </a:prstGeom>
      </xdr:spPr>
    </xdr:pic>
    <xdr:clientData/>
  </xdr:twoCellAnchor>
  <xdr:twoCellAnchor editAs="oneCell">
    <xdr:from>
      <xdr:col>4</xdr:col>
      <xdr:colOff>220389</xdr:colOff>
      <xdr:row>101</xdr:row>
      <xdr:rowOff>84726</xdr:rowOff>
    </xdr:from>
    <xdr:to>
      <xdr:col>4</xdr:col>
      <xdr:colOff>1054936</xdr:colOff>
      <xdr:row>101</xdr:row>
      <xdr:rowOff>714937</xdr:rowOff>
    </xdr:to>
    <xdr:pic>
      <xdr:nvPicPr>
        <xdr:cNvPr id="979" name="Picture 978">
          <a:extLst>
            <a:ext uri="{FF2B5EF4-FFF2-40B4-BE49-F238E27FC236}">
              <a16:creationId xmlns:a16="http://schemas.microsoft.com/office/drawing/2014/main" xmlns="" id="{E16FA0A1-A2E8-422D-B5AE-CC0982055D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045" y="95084695"/>
          <a:ext cx="831372" cy="620686"/>
        </a:xfrm>
        <a:prstGeom prst="rect">
          <a:avLst/>
        </a:prstGeom>
      </xdr:spPr>
    </xdr:pic>
    <xdr:clientData/>
  </xdr:twoCellAnchor>
  <xdr:twoCellAnchor editAs="oneCell">
    <xdr:from>
      <xdr:col>4</xdr:col>
      <xdr:colOff>238742</xdr:colOff>
      <xdr:row>102</xdr:row>
      <xdr:rowOff>25707</xdr:rowOff>
    </xdr:from>
    <xdr:to>
      <xdr:col>4</xdr:col>
      <xdr:colOff>1076418</xdr:colOff>
      <xdr:row>102</xdr:row>
      <xdr:rowOff>655239</xdr:rowOff>
    </xdr:to>
    <xdr:pic>
      <xdr:nvPicPr>
        <xdr:cNvPr id="981" name="Picture 980">
          <a:extLst>
            <a:ext uri="{FF2B5EF4-FFF2-40B4-BE49-F238E27FC236}">
              <a16:creationId xmlns:a16="http://schemas.microsoft.com/office/drawing/2014/main" xmlns="" id="{E071D367-228F-498A-9C68-F36C34892D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398" y="95906738"/>
          <a:ext cx="840851" cy="629532"/>
        </a:xfrm>
        <a:prstGeom prst="rect">
          <a:avLst/>
        </a:prstGeom>
      </xdr:spPr>
    </xdr:pic>
    <xdr:clientData/>
  </xdr:twoCellAnchor>
  <xdr:twoCellAnchor editAs="oneCell">
    <xdr:from>
      <xdr:col>4</xdr:col>
      <xdr:colOff>296183</xdr:colOff>
      <xdr:row>103</xdr:row>
      <xdr:rowOff>54635</xdr:rowOff>
    </xdr:from>
    <xdr:to>
      <xdr:col>4</xdr:col>
      <xdr:colOff>1133022</xdr:colOff>
      <xdr:row>103</xdr:row>
      <xdr:rowOff>674462</xdr:rowOff>
    </xdr:to>
    <xdr:pic>
      <xdr:nvPicPr>
        <xdr:cNvPr id="985" name="Picture 984">
          <a:extLst>
            <a:ext uri="{FF2B5EF4-FFF2-40B4-BE49-F238E27FC236}">
              <a16:creationId xmlns:a16="http://schemas.microsoft.com/office/drawing/2014/main" xmlns="" id="{5256874C-CDC7-41C6-91BB-C55FA5D721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839" y="96816729"/>
          <a:ext cx="840014" cy="623002"/>
        </a:xfrm>
        <a:prstGeom prst="rect">
          <a:avLst/>
        </a:prstGeom>
      </xdr:spPr>
    </xdr:pic>
    <xdr:clientData/>
  </xdr:twoCellAnchor>
  <xdr:twoCellAnchor editAs="oneCell">
    <xdr:from>
      <xdr:col>4</xdr:col>
      <xdr:colOff>284863</xdr:colOff>
      <xdr:row>104</xdr:row>
      <xdr:rowOff>27975</xdr:rowOff>
    </xdr:from>
    <xdr:to>
      <xdr:col>4</xdr:col>
      <xdr:colOff>1114113</xdr:colOff>
      <xdr:row>104</xdr:row>
      <xdr:rowOff>647983</xdr:rowOff>
    </xdr:to>
    <xdr:pic>
      <xdr:nvPicPr>
        <xdr:cNvPr id="991" name="Picture 990">
          <a:extLst>
            <a:ext uri="{FF2B5EF4-FFF2-40B4-BE49-F238E27FC236}">
              <a16:creationId xmlns:a16="http://schemas.microsoft.com/office/drawing/2014/main" xmlns="" id="{B9A2267C-6B16-46AF-BC80-0214341933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1519" y="98552194"/>
          <a:ext cx="832425" cy="620008"/>
        </a:xfrm>
        <a:prstGeom prst="rect">
          <a:avLst/>
        </a:prstGeom>
      </xdr:spPr>
    </xdr:pic>
    <xdr:clientData/>
  </xdr:twoCellAnchor>
  <xdr:twoCellAnchor editAs="oneCell">
    <xdr:from>
      <xdr:col>4</xdr:col>
      <xdr:colOff>255362</xdr:colOff>
      <xdr:row>105</xdr:row>
      <xdr:rowOff>112294</xdr:rowOff>
    </xdr:from>
    <xdr:to>
      <xdr:col>4</xdr:col>
      <xdr:colOff>1092201</xdr:colOff>
      <xdr:row>105</xdr:row>
      <xdr:rowOff>732798</xdr:rowOff>
    </xdr:to>
    <xdr:pic>
      <xdr:nvPicPr>
        <xdr:cNvPr id="993" name="Picture 992">
          <a:extLst>
            <a:ext uri="{FF2B5EF4-FFF2-40B4-BE49-F238E27FC236}">
              <a16:creationId xmlns:a16="http://schemas.microsoft.com/office/drawing/2014/main" xmlns="" id="{8C9C147F-B7EA-4C5A-8B8B-36D80B7336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2018" y="99517575"/>
          <a:ext cx="840014" cy="623679"/>
        </a:xfrm>
        <a:prstGeom prst="rect">
          <a:avLst/>
        </a:prstGeom>
      </xdr:spPr>
    </xdr:pic>
    <xdr:clientData/>
  </xdr:twoCellAnchor>
  <xdr:twoCellAnchor editAs="oneCell">
    <xdr:from>
      <xdr:col>4</xdr:col>
      <xdr:colOff>255362</xdr:colOff>
      <xdr:row>106</xdr:row>
      <xdr:rowOff>125434</xdr:rowOff>
    </xdr:from>
    <xdr:to>
      <xdr:col>4</xdr:col>
      <xdr:colOff>1092201</xdr:colOff>
      <xdr:row>106</xdr:row>
      <xdr:rowOff>744764</xdr:rowOff>
    </xdr:to>
    <xdr:pic>
      <xdr:nvPicPr>
        <xdr:cNvPr id="995" name="Picture 994">
          <a:extLst>
            <a:ext uri="{FF2B5EF4-FFF2-40B4-BE49-F238E27FC236}">
              <a16:creationId xmlns:a16="http://schemas.microsoft.com/office/drawing/2014/main" xmlns="" id="{B85B0575-03C2-4A1F-8EE0-C1E764C5BF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2018" y="100411778"/>
          <a:ext cx="840014" cy="619330"/>
        </a:xfrm>
        <a:prstGeom prst="rect">
          <a:avLst/>
        </a:prstGeom>
      </xdr:spPr>
    </xdr:pic>
    <xdr:clientData/>
  </xdr:twoCellAnchor>
  <xdr:twoCellAnchor editAs="oneCell">
    <xdr:from>
      <xdr:col>4</xdr:col>
      <xdr:colOff>255362</xdr:colOff>
      <xdr:row>107</xdr:row>
      <xdr:rowOff>124994</xdr:rowOff>
    </xdr:from>
    <xdr:to>
      <xdr:col>4</xdr:col>
      <xdr:colOff>1092201</xdr:colOff>
      <xdr:row>107</xdr:row>
      <xdr:rowOff>745498</xdr:rowOff>
    </xdr:to>
    <xdr:pic>
      <xdr:nvPicPr>
        <xdr:cNvPr id="1001" name="Picture 1000">
          <a:extLst>
            <a:ext uri="{FF2B5EF4-FFF2-40B4-BE49-F238E27FC236}">
              <a16:creationId xmlns:a16="http://schemas.microsoft.com/office/drawing/2014/main" xmlns="" id="{7135EDDD-FE76-4B74-A127-8E704F7A55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2018" y="101292400"/>
          <a:ext cx="840014" cy="620504"/>
        </a:xfrm>
        <a:prstGeom prst="rect">
          <a:avLst/>
        </a:prstGeom>
      </xdr:spPr>
    </xdr:pic>
    <xdr:clientData/>
  </xdr:twoCellAnchor>
  <xdr:twoCellAnchor editAs="oneCell">
    <xdr:from>
      <xdr:col>4</xdr:col>
      <xdr:colOff>311446</xdr:colOff>
      <xdr:row>108</xdr:row>
      <xdr:rowOff>84727</xdr:rowOff>
    </xdr:from>
    <xdr:to>
      <xdr:col>4</xdr:col>
      <xdr:colOff>1142242</xdr:colOff>
      <xdr:row>108</xdr:row>
      <xdr:rowOff>714937</xdr:rowOff>
    </xdr:to>
    <xdr:pic>
      <xdr:nvPicPr>
        <xdr:cNvPr id="1003" name="Picture 1002">
          <a:extLst>
            <a:ext uri="{FF2B5EF4-FFF2-40B4-BE49-F238E27FC236}">
              <a16:creationId xmlns:a16="http://schemas.microsoft.com/office/drawing/2014/main" xmlns="" id="{301066EA-653F-45D0-911F-F5C3066062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102" y="102133196"/>
          <a:ext cx="830796" cy="620685"/>
        </a:xfrm>
        <a:prstGeom prst="rect">
          <a:avLst/>
        </a:prstGeom>
      </xdr:spPr>
    </xdr:pic>
    <xdr:clientData/>
  </xdr:twoCellAnchor>
  <xdr:twoCellAnchor editAs="oneCell">
    <xdr:from>
      <xdr:col>4</xdr:col>
      <xdr:colOff>258036</xdr:colOff>
      <xdr:row>109</xdr:row>
      <xdr:rowOff>122882</xdr:rowOff>
    </xdr:from>
    <xdr:to>
      <xdr:col>4</xdr:col>
      <xdr:colOff>1092583</xdr:colOff>
      <xdr:row>109</xdr:row>
      <xdr:rowOff>752551</xdr:rowOff>
    </xdr:to>
    <xdr:pic>
      <xdr:nvPicPr>
        <xdr:cNvPr id="1011" name="Picture 1010">
          <a:extLst>
            <a:ext uri="{FF2B5EF4-FFF2-40B4-BE49-F238E27FC236}">
              <a16:creationId xmlns:a16="http://schemas.microsoft.com/office/drawing/2014/main" xmlns="" id="{BCF833D8-F28B-4ED6-BEED-1D10039B4D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692" y="103933476"/>
          <a:ext cx="831372" cy="620144"/>
        </a:xfrm>
        <a:prstGeom prst="rect">
          <a:avLst/>
        </a:prstGeom>
      </xdr:spPr>
    </xdr:pic>
    <xdr:clientData/>
  </xdr:twoCellAnchor>
  <xdr:twoCellAnchor editAs="oneCell">
    <xdr:from>
      <xdr:col>4</xdr:col>
      <xdr:colOff>296183</xdr:colOff>
      <xdr:row>110</xdr:row>
      <xdr:rowOff>87802</xdr:rowOff>
    </xdr:from>
    <xdr:to>
      <xdr:col>4</xdr:col>
      <xdr:colOff>1133022</xdr:colOff>
      <xdr:row>110</xdr:row>
      <xdr:rowOff>714656</xdr:rowOff>
    </xdr:to>
    <xdr:pic>
      <xdr:nvPicPr>
        <xdr:cNvPr id="1013" name="Picture 1012">
          <a:extLst>
            <a:ext uri="{FF2B5EF4-FFF2-40B4-BE49-F238E27FC236}">
              <a16:creationId xmlns:a16="http://schemas.microsoft.com/office/drawing/2014/main" xmlns="" id="{9E8B21BD-AC51-42E1-B6F6-1A2718CDA8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2839" y="104779458"/>
          <a:ext cx="840014" cy="626854"/>
        </a:xfrm>
        <a:prstGeom prst="rect">
          <a:avLst/>
        </a:prstGeom>
      </xdr:spPr>
    </xdr:pic>
    <xdr:clientData/>
  </xdr:twoCellAnchor>
  <xdr:twoCellAnchor editAs="oneCell">
    <xdr:from>
      <xdr:col>4</xdr:col>
      <xdr:colOff>221277</xdr:colOff>
      <xdr:row>111</xdr:row>
      <xdr:rowOff>123620</xdr:rowOff>
    </xdr:from>
    <xdr:to>
      <xdr:col>4</xdr:col>
      <xdr:colOff>1060371</xdr:colOff>
      <xdr:row>111</xdr:row>
      <xdr:rowOff>742950</xdr:rowOff>
    </xdr:to>
    <xdr:pic>
      <xdr:nvPicPr>
        <xdr:cNvPr id="1015" name="Picture 1014">
          <a:extLst>
            <a:ext uri="{FF2B5EF4-FFF2-40B4-BE49-F238E27FC236}">
              <a16:creationId xmlns:a16="http://schemas.microsoft.com/office/drawing/2014/main" xmlns="" id="{C49A49E5-E000-4CC0-A029-7344DDCE2C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933" y="105696339"/>
          <a:ext cx="835919" cy="619330"/>
        </a:xfrm>
        <a:prstGeom prst="rect">
          <a:avLst/>
        </a:prstGeom>
      </xdr:spPr>
    </xdr:pic>
    <xdr:clientData/>
  </xdr:twoCellAnchor>
  <xdr:twoCellAnchor editAs="oneCell">
    <xdr:from>
      <xdr:col>4</xdr:col>
      <xdr:colOff>230210</xdr:colOff>
      <xdr:row>112</xdr:row>
      <xdr:rowOff>55144</xdr:rowOff>
    </xdr:from>
    <xdr:to>
      <xdr:col>4</xdr:col>
      <xdr:colOff>1058310</xdr:colOff>
      <xdr:row>112</xdr:row>
      <xdr:rowOff>675648</xdr:rowOff>
    </xdr:to>
    <xdr:pic>
      <xdr:nvPicPr>
        <xdr:cNvPr id="1017" name="Picture 1016">
          <a:extLst>
            <a:ext uri="{FF2B5EF4-FFF2-40B4-BE49-F238E27FC236}">
              <a16:creationId xmlns:a16="http://schemas.microsoft.com/office/drawing/2014/main" xmlns="" id="{DEC2B891-8BB5-48F8-8ABD-0D890D0E3F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6866" y="106508925"/>
          <a:ext cx="831275" cy="623679"/>
        </a:xfrm>
        <a:prstGeom prst="rect">
          <a:avLst/>
        </a:prstGeom>
      </xdr:spPr>
    </xdr:pic>
    <xdr:clientData/>
  </xdr:twoCellAnchor>
  <xdr:twoCellAnchor editAs="oneCell">
    <xdr:from>
      <xdr:col>4</xdr:col>
      <xdr:colOff>220390</xdr:colOff>
      <xdr:row>113</xdr:row>
      <xdr:rowOff>60067</xdr:rowOff>
    </xdr:from>
    <xdr:to>
      <xdr:col>4</xdr:col>
      <xdr:colOff>1054937</xdr:colOff>
      <xdr:row>113</xdr:row>
      <xdr:rowOff>688314</xdr:rowOff>
    </xdr:to>
    <xdr:pic>
      <xdr:nvPicPr>
        <xdr:cNvPr id="1023" name="Picture 1022">
          <a:extLst>
            <a:ext uri="{FF2B5EF4-FFF2-40B4-BE49-F238E27FC236}">
              <a16:creationId xmlns:a16="http://schemas.microsoft.com/office/drawing/2014/main" xmlns="" id="{B478B59B-F565-403A-936B-111079CF18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046" y="108275973"/>
          <a:ext cx="831372" cy="628247"/>
        </a:xfrm>
        <a:prstGeom prst="rect">
          <a:avLst/>
        </a:prstGeom>
      </xdr:spPr>
    </xdr:pic>
    <xdr:clientData/>
  </xdr:twoCellAnchor>
  <xdr:twoCellAnchor editAs="oneCell">
    <xdr:from>
      <xdr:col>4</xdr:col>
      <xdr:colOff>311447</xdr:colOff>
      <xdr:row>114</xdr:row>
      <xdr:rowOff>54263</xdr:rowOff>
    </xdr:from>
    <xdr:to>
      <xdr:col>4</xdr:col>
      <xdr:colOff>1142243</xdr:colOff>
      <xdr:row>114</xdr:row>
      <xdr:rowOff>675053</xdr:rowOff>
    </xdr:to>
    <xdr:pic>
      <xdr:nvPicPr>
        <xdr:cNvPr id="1025" name="Picture 1024">
          <a:extLst>
            <a:ext uri="{FF2B5EF4-FFF2-40B4-BE49-F238E27FC236}">
              <a16:creationId xmlns:a16="http://schemas.microsoft.com/office/drawing/2014/main" xmlns="" id="{ACF5D7F8-E6C4-4B7C-A7BC-0D27FEC6E9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103" y="109151232"/>
          <a:ext cx="830796" cy="623965"/>
        </a:xfrm>
        <a:prstGeom prst="rect">
          <a:avLst/>
        </a:prstGeom>
      </xdr:spPr>
    </xdr:pic>
    <xdr:clientData/>
  </xdr:twoCellAnchor>
  <xdr:twoCellAnchor editAs="oneCell">
    <xdr:from>
      <xdr:col>4</xdr:col>
      <xdr:colOff>200934</xdr:colOff>
      <xdr:row>115</xdr:row>
      <xdr:rowOff>65842</xdr:rowOff>
    </xdr:from>
    <xdr:to>
      <xdr:col>4</xdr:col>
      <xdr:colOff>1037773</xdr:colOff>
      <xdr:row>115</xdr:row>
      <xdr:rowOff>694805</xdr:rowOff>
    </xdr:to>
    <xdr:pic>
      <xdr:nvPicPr>
        <xdr:cNvPr id="1027" name="Picture 1026">
          <a:extLst>
            <a:ext uri="{FF2B5EF4-FFF2-40B4-BE49-F238E27FC236}">
              <a16:creationId xmlns:a16="http://schemas.microsoft.com/office/drawing/2014/main" xmlns="" id="{9748868E-B8CD-4AEF-931A-5A01D6202F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7590" y="110043873"/>
          <a:ext cx="840014" cy="628963"/>
        </a:xfrm>
        <a:prstGeom prst="rect">
          <a:avLst/>
        </a:prstGeom>
      </xdr:spPr>
    </xdr:pic>
    <xdr:clientData/>
  </xdr:twoCellAnchor>
  <xdr:twoCellAnchor editAs="oneCell">
    <xdr:from>
      <xdr:col>4</xdr:col>
      <xdr:colOff>189614</xdr:colOff>
      <xdr:row>116</xdr:row>
      <xdr:rowOff>48428</xdr:rowOff>
    </xdr:from>
    <xdr:to>
      <xdr:col>4</xdr:col>
      <xdr:colOff>1018864</xdr:colOff>
      <xdr:row>116</xdr:row>
      <xdr:rowOff>682822</xdr:rowOff>
    </xdr:to>
    <xdr:pic>
      <xdr:nvPicPr>
        <xdr:cNvPr id="1029" name="Picture 1028">
          <a:extLst>
            <a:ext uri="{FF2B5EF4-FFF2-40B4-BE49-F238E27FC236}">
              <a16:creationId xmlns:a16="http://schemas.microsoft.com/office/drawing/2014/main" xmlns="" id="{13B38F16-12D2-40E2-81F0-18A2F83358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6270" y="110907522"/>
          <a:ext cx="832425" cy="637569"/>
        </a:xfrm>
        <a:prstGeom prst="rect">
          <a:avLst/>
        </a:prstGeom>
      </xdr:spPr>
    </xdr:pic>
    <xdr:clientData/>
  </xdr:twoCellAnchor>
  <xdr:twoCellAnchor editAs="oneCell">
    <xdr:from>
      <xdr:col>4</xdr:col>
      <xdr:colOff>322510</xdr:colOff>
      <xdr:row>119</xdr:row>
      <xdr:rowOff>30743</xdr:rowOff>
    </xdr:from>
    <xdr:to>
      <xdr:col>4</xdr:col>
      <xdr:colOff>1151760</xdr:colOff>
      <xdr:row>119</xdr:row>
      <xdr:rowOff>657674</xdr:rowOff>
    </xdr:to>
    <xdr:pic>
      <xdr:nvPicPr>
        <xdr:cNvPr id="1031" name="Picture 1030">
          <a:extLst>
            <a:ext uri="{FF2B5EF4-FFF2-40B4-BE49-F238E27FC236}">
              <a16:creationId xmlns:a16="http://schemas.microsoft.com/office/drawing/2014/main" xmlns="" id="{507E4479-55C7-4622-B1B9-78048CE25F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66" y="113533024"/>
          <a:ext cx="832425" cy="626931"/>
        </a:xfrm>
        <a:prstGeom prst="rect">
          <a:avLst/>
        </a:prstGeom>
      </xdr:spPr>
    </xdr:pic>
    <xdr:clientData/>
  </xdr:twoCellAnchor>
  <xdr:twoCellAnchor editAs="oneCell">
    <xdr:from>
      <xdr:col>4</xdr:col>
      <xdr:colOff>220390</xdr:colOff>
      <xdr:row>118</xdr:row>
      <xdr:rowOff>63688</xdr:rowOff>
    </xdr:from>
    <xdr:to>
      <xdr:col>4</xdr:col>
      <xdr:colOff>1054937</xdr:colOff>
      <xdr:row>118</xdr:row>
      <xdr:rowOff>673773</xdr:rowOff>
    </xdr:to>
    <xdr:pic>
      <xdr:nvPicPr>
        <xdr:cNvPr id="1033" name="Picture 1032">
          <a:extLst>
            <a:ext uri="{FF2B5EF4-FFF2-40B4-BE49-F238E27FC236}">
              <a16:creationId xmlns:a16="http://schemas.microsoft.com/office/drawing/2014/main" xmlns="" id="{7DED953D-0B37-4A5C-912C-581D0244D4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046" y="112684907"/>
          <a:ext cx="831372" cy="610085"/>
        </a:xfrm>
        <a:prstGeom prst="rect">
          <a:avLst/>
        </a:prstGeom>
      </xdr:spPr>
    </xdr:pic>
    <xdr:clientData/>
  </xdr:twoCellAnchor>
  <xdr:twoCellAnchor editAs="oneCell">
    <xdr:from>
      <xdr:col>4</xdr:col>
      <xdr:colOff>316528</xdr:colOff>
      <xdr:row>120</xdr:row>
      <xdr:rowOff>86881</xdr:rowOff>
    </xdr:from>
    <xdr:to>
      <xdr:col>4</xdr:col>
      <xdr:colOff>1155622</xdr:colOff>
      <xdr:row>120</xdr:row>
      <xdr:rowOff>703036</xdr:rowOff>
    </xdr:to>
    <xdr:pic>
      <xdr:nvPicPr>
        <xdr:cNvPr id="1035" name="Picture 1034">
          <a:extLst>
            <a:ext uri="{FF2B5EF4-FFF2-40B4-BE49-F238E27FC236}">
              <a16:creationId xmlns:a16="http://schemas.microsoft.com/office/drawing/2014/main" xmlns="" id="{F9FC7B3C-34C6-4321-A579-C31ED985FA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3184" y="114470225"/>
          <a:ext cx="835919" cy="619330"/>
        </a:xfrm>
        <a:prstGeom prst="rect">
          <a:avLst/>
        </a:prstGeom>
      </xdr:spPr>
    </xdr:pic>
    <xdr:clientData/>
  </xdr:twoCellAnchor>
  <xdr:twoCellAnchor editAs="oneCell">
    <xdr:from>
      <xdr:col>4</xdr:col>
      <xdr:colOff>266949</xdr:colOff>
      <xdr:row>117</xdr:row>
      <xdr:rowOff>36945</xdr:rowOff>
    </xdr:from>
    <xdr:to>
      <xdr:col>4</xdr:col>
      <xdr:colOff>1095049</xdr:colOff>
      <xdr:row>117</xdr:row>
      <xdr:rowOff>656771</xdr:rowOff>
    </xdr:to>
    <xdr:pic>
      <xdr:nvPicPr>
        <xdr:cNvPr id="1037" name="Picture 1036">
          <a:extLst>
            <a:ext uri="{FF2B5EF4-FFF2-40B4-BE49-F238E27FC236}">
              <a16:creationId xmlns:a16="http://schemas.microsoft.com/office/drawing/2014/main" xmlns="" id="{92B98590-48A0-44A3-BE97-71E1FBAF8E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3605" y="111777101"/>
          <a:ext cx="831275" cy="623001"/>
        </a:xfrm>
        <a:prstGeom prst="rect">
          <a:avLst/>
        </a:prstGeom>
      </xdr:spPr>
    </xdr:pic>
    <xdr:clientData/>
  </xdr:twoCellAnchor>
  <xdr:twoCellAnchor editAs="oneCell">
    <xdr:from>
      <xdr:col>4</xdr:col>
      <xdr:colOff>193064</xdr:colOff>
      <xdr:row>122</xdr:row>
      <xdr:rowOff>111564</xdr:rowOff>
    </xdr:from>
    <xdr:to>
      <xdr:col>4</xdr:col>
      <xdr:colOff>1026901</xdr:colOff>
      <xdr:row>122</xdr:row>
      <xdr:rowOff>742668</xdr:rowOff>
    </xdr:to>
    <xdr:pic>
      <xdr:nvPicPr>
        <xdr:cNvPr id="1039" name="Picture 1038">
          <a:extLst>
            <a:ext uri="{FF2B5EF4-FFF2-40B4-BE49-F238E27FC236}">
              <a16:creationId xmlns:a16="http://schemas.microsoft.com/office/drawing/2014/main" xmlns="" id="{444DBAC0-E87D-4089-878B-3695ED0517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9720" y="116257033"/>
          <a:ext cx="833837" cy="631104"/>
        </a:xfrm>
        <a:prstGeom prst="rect">
          <a:avLst/>
        </a:prstGeom>
      </xdr:spPr>
    </xdr:pic>
    <xdr:clientData/>
  </xdr:twoCellAnchor>
  <xdr:twoCellAnchor editAs="oneCell">
    <xdr:from>
      <xdr:col>4</xdr:col>
      <xdr:colOff>288313</xdr:colOff>
      <xdr:row>121</xdr:row>
      <xdr:rowOff>47024</xdr:rowOff>
    </xdr:from>
    <xdr:to>
      <xdr:col>4</xdr:col>
      <xdr:colOff>1122150</xdr:colOff>
      <xdr:row>121</xdr:row>
      <xdr:rowOff>667032</xdr:rowOff>
    </xdr:to>
    <xdr:pic>
      <xdr:nvPicPr>
        <xdr:cNvPr id="1043" name="Picture 1042">
          <a:extLst>
            <a:ext uri="{FF2B5EF4-FFF2-40B4-BE49-F238E27FC236}">
              <a16:creationId xmlns:a16="http://schemas.microsoft.com/office/drawing/2014/main" xmlns="" id="{66AD05BB-8D8A-458D-A515-55320E9316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4969" y="115311430"/>
          <a:ext cx="833837" cy="620008"/>
        </a:xfrm>
        <a:prstGeom prst="rect">
          <a:avLst/>
        </a:prstGeom>
      </xdr:spPr>
    </xdr:pic>
    <xdr:clientData/>
  </xdr:twoCellAnchor>
  <xdr:twoCellAnchor editAs="oneCell">
    <xdr:from>
      <xdr:col>4</xdr:col>
      <xdr:colOff>200933</xdr:colOff>
      <xdr:row>123</xdr:row>
      <xdr:rowOff>187669</xdr:rowOff>
    </xdr:from>
    <xdr:to>
      <xdr:col>4</xdr:col>
      <xdr:colOff>1037772</xdr:colOff>
      <xdr:row>123</xdr:row>
      <xdr:rowOff>828868</xdr:rowOff>
    </xdr:to>
    <xdr:pic>
      <xdr:nvPicPr>
        <xdr:cNvPr id="1047" name="Picture 1046">
          <a:extLst>
            <a:ext uri="{FF2B5EF4-FFF2-40B4-BE49-F238E27FC236}">
              <a16:creationId xmlns:a16="http://schemas.microsoft.com/office/drawing/2014/main" xmlns="" id="{E4EA0551-3315-4CD9-BD71-1ACCC7F7AF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7589" y="117214200"/>
          <a:ext cx="840014" cy="638024"/>
        </a:xfrm>
        <a:prstGeom prst="rect">
          <a:avLst/>
        </a:prstGeom>
      </xdr:spPr>
    </xdr:pic>
    <xdr:clientData/>
  </xdr:twoCellAnchor>
  <xdr:twoCellAnchor editAs="oneCell">
    <xdr:from>
      <xdr:col>4</xdr:col>
      <xdr:colOff>255362</xdr:colOff>
      <xdr:row>125</xdr:row>
      <xdr:rowOff>29317</xdr:rowOff>
    </xdr:from>
    <xdr:to>
      <xdr:col>4</xdr:col>
      <xdr:colOff>1092201</xdr:colOff>
      <xdr:row>125</xdr:row>
      <xdr:rowOff>664672</xdr:rowOff>
    </xdr:to>
    <xdr:pic>
      <xdr:nvPicPr>
        <xdr:cNvPr id="1049" name="Picture 1048">
          <a:extLst>
            <a:ext uri="{FF2B5EF4-FFF2-40B4-BE49-F238E27FC236}">
              <a16:creationId xmlns:a16="http://schemas.microsoft.com/office/drawing/2014/main" xmlns="" id="{EC119C07-01CE-4469-8A84-8560CC49E4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2018" y="118115505"/>
          <a:ext cx="840014" cy="638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S127"/>
  <sheetViews>
    <sheetView tabSelected="1" zoomScale="106" zoomScaleNormal="106" workbookViewId="0">
      <pane ySplit="4" topLeftCell="A5" activePane="bottomLeft" state="frozen"/>
      <selection pane="bottomLeft" activeCell="F8" sqref="F8"/>
    </sheetView>
  </sheetViews>
  <sheetFormatPr defaultColWidth="8.7109375" defaultRowHeight="16.5" x14ac:dyDescent="0.25"/>
  <cols>
    <col min="1" max="1" width="18.7109375" style="2" customWidth="1"/>
    <col min="2" max="2" width="31" style="2" hidden="1" customWidth="1"/>
    <col min="3" max="3" width="27.7109375" style="2" hidden="1" customWidth="1"/>
    <col min="4" max="4" width="25.28515625" style="3" hidden="1" customWidth="1"/>
    <col min="5" max="6" width="25.28515625" style="3" customWidth="1"/>
    <col min="7" max="7" width="10.28515625" style="2" customWidth="1"/>
    <col min="8" max="8" width="28.28515625" style="2" customWidth="1"/>
    <col min="9" max="9" width="11.7109375" style="2" customWidth="1"/>
    <col min="10" max="10" width="3.140625" style="2" hidden="1" customWidth="1"/>
    <col min="11" max="11" width="2.7109375" style="2" hidden="1" customWidth="1"/>
    <col min="12" max="12" width="3.7109375" style="2" hidden="1" customWidth="1"/>
    <col min="13" max="13" width="2.7109375" style="2" hidden="1" customWidth="1"/>
    <col min="14" max="21" width="3.7109375" style="2" hidden="1" customWidth="1"/>
    <col min="22" max="22" width="4.7109375" style="2" hidden="1" customWidth="1"/>
    <col min="23" max="23" width="3.7109375" style="2" hidden="1" customWidth="1"/>
    <col min="24" max="24" width="4.7109375" style="2" hidden="1" customWidth="1"/>
    <col min="25" max="26" width="2.7109375" style="2" hidden="1" customWidth="1"/>
    <col min="27" max="27" width="4.7109375" style="2" hidden="1" customWidth="1"/>
    <col min="28" max="28" width="2.7109375" style="2" hidden="1" customWidth="1"/>
    <col min="29" max="29" width="4.7109375" style="2" hidden="1" customWidth="1"/>
    <col min="30" max="38" width="2.7109375" style="2" hidden="1" customWidth="1"/>
    <col min="39" max="39" width="4.7109375" style="2" hidden="1" customWidth="1"/>
    <col min="40" max="41" width="2.7109375" style="2" hidden="1" customWidth="1"/>
    <col min="42" max="42" width="4.7109375" style="2" hidden="1" customWidth="1"/>
    <col min="43" max="43" width="2.7109375" style="2" hidden="1" customWidth="1"/>
    <col min="44" max="44" width="4.7109375" style="2" hidden="1" customWidth="1"/>
    <col min="45" max="45" width="2.7109375" style="2" hidden="1" customWidth="1"/>
    <col min="46" max="46" width="4.7109375" style="2" hidden="1" customWidth="1"/>
    <col min="47" max="47" width="2.7109375" style="2" hidden="1" customWidth="1"/>
    <col min="48" max="48" width="4.7109375" style="2" hidden="1" customWidth="1"/>
    <col min="49" max="49" width="2.7109375" style="2" hidden="1" customWidth="1"/>
    <col min="50" max="50" width="4.7109375" style="2" hidden="1" customWidth="1"/>
    <col min="51" max="60" width="2.7109375" style="2" hidden="1" customWidth="1"/>
    <col min="61" max="62" width="3.7109375" style="2" hidden="1" customWidth="1"/>
    <col min="63" max="67" width="2.7109375" style="2" hidden="1" customWidth="1"/>
    <col min="68" max="68" width="3.7109375" style="2" hidden="1" customWidth="1"/>
    <col min="69" max="69" width="8.7109375" style="2" bestFit="1" customWidth="1"/>
    <col min="70" max="70" width="12.140625" style="2" customWidth="1"/>
    <col min="71" max="71" width="13.28515625" style="2" bestFit="1" customWidth="1"/>
    <col min="72" max="16384" width="8.7109375" style="2"/>
  </cols>
  <sheetData>
    <row r="3" spans="1:71" x14ac:dyDescent="0.25">
      <c r="A3" s="10"/>
      <c r="B3" s="10"/>
      <c r="C3" s="10"/>
      <c r="D3" s="11"/>
      <c r="E3" s="11"/>
      <c r="F3" s="11"/>
      <c r="G3" s="10"/>
      <c r="H3" s="10"/>
      <c r="I3" s="10"/>
      <c r="J3" s="10" t="s">
        <v>2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4"/>
      <c r="BR3" s="5"/>
    </row>
    <row r="4" spans="1:71" s="4" customFormat="1" x14ac:dyDescent="0.25">
      <c r="A4" s="15" t="s">
        <v>0</v>
      </c>
      <c r="B4" s="15" t="s">
        <v>1</v>
      </c>
      <c r="C4" s="15" t="s">
        <v>489</v>
      </c>
      <c r="D4" s="15" t="s">
        <v>3</v>
      </c>
      <c r="E4" s="15" t="s">
        <v>499</v>
      </c>
      <c r="F4" s="15"/>
      <c r="G4" s="15" t="s">
        <v>5</v>
      </c>
      <c r="H4" s="15" t="s">
        <v>386</v>
      </c>
      <c r="I4" s="15" t="s">
        <v>4</v>
      </c>
      <c r="J4" s="15" t="s">
        <v>6</v>
      </c>
      <c r="K4" s="15">
        <v>5</v>
      </c>
      <c r="L4" s="15">
        <v>5.5</v>
      </c>
      <c r="M4" s="15">
        <v>6</v>
      </c>
      <c r="N4" s="15">
        <v>6.5</v>
      </c>
      <c r="O4" s="15">
        <v>7</v>
      </c>
      <c r="P4" s="15">
        <v>7.5</v>
      </c>
      <c r="Q4" s="15">
        <v>8</v>
      </c>
      <c r="R4" s="15">
        <v>8.5</v>
      </c>
      <c r="S4" s="15">
        <v>9</v>
      </c>
      <c r="T4" s="15">
        <v>9.5</v>
      </c>
      <c r="U4" s="15">
        <v>10</v>
      </c>
      <c r="V4" s="15">
        <v>10.5</v>
      </c>
      <c r="W4" s="15">
        <v>11</v>
      </c>
      <c r="X4" s="15">
        <v>11.5</v>
      </c>
      <c r="Y4" s="15">
        <v>12</v>
      </c>
      <c r="Z4" s="15">
        <v>15</v>
      </c>
      <c r="AA4" s="15">
        <v>15.5</v>
      </c>
      <c r="AB4" s="15">
        <v>16</v>
      </c>
      <c r="AC4" s="15">
        <v>16.5</v>
      </c>
      <c r="AD4" s="15">
        <v>17</v>
      </c>
      <c r="AE4" s="15">
        <v>28</v>
      </c>
      <c r="AF4" s="15">
        <v>29</v>
      </c>
      <c r="AG4" s="15">
        <v>30</v>
      </c>
      <c r="AH4" s="15">
        <v>31</v>
      </c>
      <c r="AI4" s="15">
        <v>32</v>
      </c>
      <c r="AJ4" s="15">
        <v>33</v>
      </c>
      <c r="AK4" s="15">
        <v>34</v>
      </c>
      <c r="AL4" s="15">
        <v>35</v>
      </c>
      <c r="AM4" s="15">
        <v>35.5</v>
      </c>
      <c r="AN4" s="15">
        <v>36</v>
      </c>
      <c r="AO4" s="15">
        <v>37</v>
      </c>
      <c r="AP4" s="15">
        <v>37.5</v>
      </c>
      <c r="AQ4" s="15">
        <v>38</v>
      </c>
      <c r="AR4" s="15">
        <v>38.5</v>
      </c>
      <c r="AS4" s="15">
        <v>39</v>
      </c>
      <c r="AT4" s="15">
        <v>39.5</v>
      </c>
      <c r="AU4" s="15">
        <v>40</v>
      </c>
      <c r="AV4" s="15">
        <v>40.5</v>
      </c>
      <c r="AW4" s="15">
        <v>41</v>
      </c>
      <c r="AX4" s="15">
        <v>41.5</v>
      </c>
      <c r="AY4" s="15">
        <v>42</v>
      </c>
      <c r="AZ4" s="15">
        <v>44</v>
      </c>
      <c r="BA4" s="15">
        <v>46</v>
      </c>
      <c r="BB4" s="15">
        <v>48</v>
      </c>
      <c r="BC4" s="15">
        <v>50</v>
      </c>
      <c r="BD4" s="15">
        <v>52</v>
      </c>
      <c r="BE4" s="15">
        <v>54</v>
      </c>
      <c r="BF4" s="15">
        <v>65</v>
      </c>
      <c r="BG4" s="15">
        <v>70</v>
      </c>
      <c r="BH4" s="15">
        <v>85</v>
      </c>
      <c r="BI4" s="15">
        <v>100</v>
      </c>
      <c r="BJ4" s="15" t="s">
        <v>22</v>
      </c>
      <c r="BK4" s="15" t="s">
        <v>18</v>
      </c>
      <c r="BL4" s="15" t="s">
        <v>12</v>
      </c>
      <c r="BM4" s="15" t="s">
        <v>14</v>
      </c>
      <c r="BN4" s="15" t="s">
        <v>15</v>
      </c>
      <c r="BO4" s="15" t="s">
        <v>20</v>
      </c>
      <c r="BP4" s="15" t="s">
        <v>21</v>
      </c>
      <c r="BQ4" s="6" t="s">
        <v>263</v>
      </c>
      <c r="BR4" s="7" t="s">
        <v>497</v>
      </c>
      <c r="BS4" s="7" t="s">
        <v>498</v>
      </c>
    </row>
    <row r="5" spans="1:71" ht="70.349999999999994" customHeight="1" x14ac:dyDescent="0.25">
      <c r="A5" s="2" t="s">
        <v>23</v>
      </c>
      <c r="B5" s="2" t="s">
        <v>29</v>
      </c>
      <c r="C5" s="2" t="s">
        <v>490</v>
      </c>
      <c r="D5" s="3">
        <v>1195360</v>
      </c>
      <c r="F5" s="3">
        <v>1195360</v>
      </c>
      <c r="G5" s="2">
        <v>101</v>
      </c>
      <c r="H5" s="2" t="s">
        <v>264</v>
      </c>
      <c r="I5" s="2" t="s">
        <v>13</v>
      </c>
      <c r="J5" s="2">
        <v>8</v>
      </c>
      <c r="BQ5" s="1">
        <v>8</v>
      </c>
      <c r="BR5" s="8">
        <v>192.50000000000003</v>
      </c>
      <c r="BS5" s="9">
        <f t="shared" ref="BS5:BS36" si="0">BR5*BQ5</f>
        <v>1540.0000000000002</v>
      </c>
    </row>
    <row r="6" spans="1:71" ht="70.349999999999994" customHeight="1" x14ac:dyDescent="0.25">
      <c r="A6" s="2" t="s">
        <v>23</v>
      </c>
      <c r="B6" s="2" t="s">
        <v>24</v>
      </c>
      <c r="C6" s="2" t="s">
        <v>490</v>
      </c>
      <c r="D6" s="3">
        <v>1195361</v>
      </c>
      <c r="F6" s="3">
        <v>1195361</v>
      </c>
      <c r="G6" s="2">
        <v>101</v>
      </c>
      <c r="H6" s="2" t="s">
        <v>265</v>
      </c>
      <c r="I6" s="2" t="s">
        <v>13</v>
      </c>
      <c r="J6" s="2">
        <v>3</v>
      </c>
      <c r="BQ6" s="1">
        <v>3</v>
      </c>
      <c r="BR6" s="8">
        <v>192.50000000000003</v>
      </c>
      <c r="BS6" s="9">
        <f t="shared" si="0"/>
        <v>577.50000000000011</v>
      </c>
    </row>
    <row r="7" spans="1:71" ht="70.349999999999994" customHeight="1" x14ac:dyDescent="0.25">
      <c r="A7" s="2" t="s">
        <v>23</v>
      </c>
      <c r="B7" s="2" t="s">
        <v>31</v>
      </c>
      <c r="C7" s="2" t="s">
        <v>491</v>
      </c>
      <c r="D7" s="3">
        <v>1205108</v>
      </c>
      <c r="F7" s="3">
        <v>1205108</v>
      </c>
      <c r="G7" s="2">
        <v>113</v>
      </c>
      <c r="H7" s="2" t="s">
        <v>266</v>
      </c>
      <c r="I7" s="2" t="s">
        <v>16</v>
      </c>
      <c r="BF7" s="2">
        <v>1</v>
      </c>
      <c r="BG7" s="2">
        <v>3</v>
      </c>
      <c r="BQ7" s="1">
        <v>4</v>
      </c>
      <c r="BR7" s="8">
        <v>297</v>
      </c>
      <c r="BS7" s="9">
        <f t="shared" si="0"/>
        <v>1188</v>
      </c>
    </row>
    <row r="8" spans="1:71" ht="70.349999999999994" customHeight="1" x14ac:dyDescent="0.25">
      <c r="A8" s="2" t="s">
        <v>23</v>
      </c>
      <c r="B8" s="2" t="s">
        <v>34</v>
      </c>
      <c r="C8" s="2" t="s">
        <v>492</v>
      </c>
      <c r="D8" s="3">
        <v>3190955</v>
      </c>
      <c r="F8" s="3">
        <v>3190955</v>
      </c>
      <c r="G8" s="2">
        <v>101</v>
      </c>
      <c r="H8" s="2" t="s">
        <v>267</v>
      </c>
      <c r="I8" s="2" t="s">
        <v>13</v>
      </c>
      <c r="AO8" s="2">
        <v>1</v>
      </c>
      <c r="AR8" s="2">
        <v>1</v>
      </c>
      <c r="AS8" s="2">
        <v>1</v>
      </c>
      <c r="BQ8" s="1">
        <v>3</v>
      </c>
      <c r="BR8" s="8">
        <v>1413.5000000000002</v>
      </c>
      <c r="BS8" s="9">
        <f t="shared" si="0"/>
        <v>4240.5000000000009</v>
      </c>
    </row>
    <row r="9" spans="1:71" ht="70.349999999999994" customHeight="1" x14ac:dyDescent="0.25">
      <c r="A9" s="2" t="s">
        <v>23</v>
      </c>
      <c r="B9" s="2" t="s">
        <v>32</v>
      </c>
      <c r="C9" s="2" t="s">
        <v>492</v>
      </c>
      <c r="D9" s="3">
        <v>1200157</v>
      </c>
      <c r="F9" s="3">
        <v>1200157</v>
      </c>
      <c r="G9" s="2">
        <v>101</v>
      </c>
      <c r="H9" s="2" t="s">
        <v>268</v>
      </c>
      <c r="I9" s="2" t="s">
        <v>13</v>
      </c>
      <c r="AU9" s="2">
        <v>1</v>
      </c>
      <c r="BQ9" s="1">
        <v>1</v>
      </c>
      <c r="BR9" s="8">
        <v>775.50000000000011</v>
      </c>
      <c r="BS9" s="9">
        <f t="shared" si="0"/>
        <v>775.50000000000011</v>
      </c>
    </row>
    <row r="10" spans="1:71" ht="70.349999999999994" customHeight="1" x14ac:dyDescent="0.25">
      <c r="A10" s="2" t="s">
        <v>23</v>
      </c>
      <c r="B10" s="2" t="s">
        <v>33</v>
      </c>
      <c r="C10" s="2" t="s">
        <v>492</v>
      </c>
      <c r="D10" s="3">
        <v>1201062</v>
      </c>
      <c r="F10" s="3">
        <v>1201062</v>
      </c>
      <c r="G10" s="2">
        <v>111</v>
      </c>
      <c r="H10" s="2" t="s">
        <v>269</v>
      </c>
      <c r="I10" s="2" t="s">
        <v>19</v>
      </c>
      <c r="AN10" s="2">
        <v>1</v>
      </c>
      <c r="AO10" s="2">
        <v>1</v>
      </c>
      <c r="BQ10" s="1">
        <v>2</v>
      </c>
      <c r="BR10" s="8">
        <v>621.5</v>
      </c>
      <c r="BS10" s="9">
        <f t="shared" si="0"/>
        <v>1243</v>
      </c>
    </row>
    <row r="11" spans="1:71" ht="70.349999999999994" customHeight="1" x14ac:dyDescent="0.25">
      <c r="A11" s="2" t="s">
        <v>30</v>
      </c>
      <c r="B11" s="2" t="s">
        <v>50</v>
      </c>
      <c r="C11" s="2" t="s">
        <v>493</v>
      </c>
      <c r="D11" s="3" t="s">
        <v>165</v>
      </c>
      <c r="F11" s="3" t="s">
        <v>387</v>
      </c>
      <c r="G11" s="2">
        <v>103</v>
      </c>
      <c r="H11" s="2" t="s">
        <v>306</v>
      </c>
      <c r="I11" s="2" t="s">
        <v>7</v>
      </c>
      <c r="BL11" s="2">
        <v>5</v>
      </c>
      <c r="BM11" s="2">
        <v>8</v>
      </c>
      <c r="BN11" s="2">
        <v>12</v>
      </c>
      <c r="BO11" s="2">
        <v>13</v>
      </c>
      <c r="BP11" s="2">
        <v>3</v>
      </c>
      <c r="BQ11" s="12">
        <v>21</v>
      </c>
      <c r="BR11" s="8">
        <v>968.00000000000011</v>
      </c>
      <c r="BS11" s="9">
        <f t="shared" si="0"/>
        <v>20328.000000000004</v>
      </c>
    </row>
    <row r="12" spans="1:71" ht="70.349999999999994" customHeight="1" x14ac:dyDescent="0.25">
      <c r="A12" s="2" t="s">
        <v>30</v>
      </c>
      <c r="B12" s="2" t="s">
        <v>86</v>
      </c>
      <c r="C12" s="2" t="s">
        <v>492</v>
      </c>
      <c r="D12" s="3" t="s">
        <v>202</v>
      </c>
      <c r="F12" s="3" t="s">
        <v>388</v>
      </c>
      <c r="G12" s="2">
        <v>109</v>
      </c>
      <c r="H12" s="2" t="s">
        <v>307</v>
      </c>
      <c r="I12" s="2" t="s">
        <v>8</v>
      </c>
      <c r="AV12" s="2">
        <v>1</v>
      </c>
      <c r="BQ12" s="1">
        <v>1</v>
      </c>
      <c r="BR12" s="8">
        <v>583</v>
      </c>
      <c r="BS12" s="9">
        <f t="shared" si="0"/>
        <v>583</v>
      </c>
    </row>
    <row r="13" spans="1:71" ht="70.349999999999994" customHeight="1" x14ac:dyDescent="0.25">
      <c r="A13" s="2" t="s">
        <v>30</v>
      </c>
      <c r="B13" s="2" t="s">
        <v>43</v>
      </c>
      <c r="C13" s="2" t="s">
        <v>493</v>
      </c>
      <c r="D13" s="3" t="s">
        <v>158</v>
      </c>
      <c r="F13" s="3" t="s">
        <v>158</v>
      </c>
      <c r="G13" s="2">
        <v>101</v>
      </c>
      <c r="H13" s="2" t="s">
        <v>270</v>
      </c>
      <c r="I13" s="2" t="s">
        <v>13</v>
      </c>
      <c r="BB13" s="2">
        <v>1</v>
      </c>
      <c r="BD13" s="2">
        <v>0</v>
      </c>
      <c r="BQ13" s="1">
        <v>1</v>
      </c>
      <c r="BR13" s="8">
        <v>2959.0000000000005</v>
      </c>
      <c r="BS13" s="9">
        <f t="shared" si="0"/>
        <v>2959.0000000000005</v>
      </c>
    </row>
    <row r="14" spans="1:71" ht="70.349999999999994" customHeight="1" x14ac:dyDescent="0.25">
      <c r="A14" s="2" t="s">
        <v>30</v>
      </c>
      <c r="B14" s="2" t="s">
        <v>109</v>
      </c>
      <c r="C14" s="2" t="s">
        <v>494</v>
      </c>
      <c r="D14" s="3" t="s">
        <v>223</v>
      </c>
      <c r="F14" s="3" t="s">
        <v>223</v>
      </c>
      <c r="G14" s="2">
        <v>105</v>
      </c>
      <c r="H14" s="2" t="s">
        <v>271</v>
      </c>
      <c r="I14" s="2" t="s">
        <v>25</v>
      </c>
      <c r="K14" s="2">
        <v>10</v>
      </c>
      <c r="L14" s="2">
        <v>4</v>
      </c>
      <c r="M14" s="2">
        <v>13</v>
      </c>
      <c r="N14" s="2">
        <v>10</v>
      </c>
      <c r="O14" s="2">
        <v>18</v>
      </c>
      <c r="P14" s="2">
        <v>9</v>
      </c>
      <c r="Q14" s="2">
        <v>17</v>
      </c>
      <c r="R14" s="2">
        <v>14</v>
      </c>
      <c r="S14" s="2">
        <v>17</v>
      </c>
      <c r="T14" s="2">
        <v>9</v>
      </c>
      <c r="U14" s="2">
        <v>28</v>
      </c>
      <c r="V14" s="2">
        <v>13</v>
      </c>
      <c r="W14" s="2">
        <v>14</v>
      </c>
      <c r="BQ14" s="12">
        <v>152</v>
      </c>
      <c r="BR14" s="8">
        <v>775.50000000000011</v>
      </c>
      <c r="BS14" s="9">
        <f t="shared" si="0"/>
        <v>117876.00000000001</v>
      </c>
    </row>
    <row r="15" spans="1:71" ht="70.349999999999994" customHeight="1" x14ac:dyDescent="0.25">
      <c r="A15" s="2" t="s">
        <v>30</v>
      </c>
      <c r="B15" s="2" t="s">
        <v>110</v>
      </c>
      <c r="C15" s="2" t="s">
        <v>494</v>
      </c>
      <c r="D15" s="3" t="s">
        <v>224</v>
      </c>
      <c r="F15" s="3" t="s">
        <v>224</v>
      </c>
      <c r="G15" s="2">
        <v>115</v>
      </c>
      <c r="H15" s="2" t="s">
        <v>272</v>
      </c>
      <c r="I15" s="2" t="s">
        <v>11</v>
      </c>
      <c r="K15" s="2">
        <v>10</v>
      </c>
      <c r="L15" s="2">
        <v>4</v>
      </c>
      <c r="M15" s="2">
        <v>14</v>
      </c>
      <c r="N15" s="2">
        <v>9</v>
      </c>
      <c r="O15" s="2">
        <v>20</v>
      </c>
      <c r="P15" s="2">
        <v>10</v>
      </c>
      <c r="Q15" s="2">
        <v>20</v>
      </c>
      <c r="R15" s="2">
        <v>11</v>
      </c>
      <c r="S15" s="2">
        <v>19</v>
      </c>
      <c r="T15" s="2">
        <v>14</v>
      </c>
      <c r="U15" s="2">
        <v>26</v>
      </c>
      <c r="V15" s="2">
        <v>15</v>
      </c>
      <c r="W15" s="2">
        <v>20</v>
      </c>
      <c r="BQ15" s="12">
        <v>182</v>
      </c>
      <c r="BR15" s="8">
        <v>775.50000000000011</v>
      </c>
      <c r="BS15" s="9">
        <f t="shared" si="0"/>
        <v>141141.00000000003</v>
      </c>
    </row>
    <row r="16" spans="1:71" ht="70.349999999999994" customHeight="1" x14ac:dyDescent="0.25">
      <c r="A16" s="2" t="s">
        <v>30</v>
      </c>
      <c r="B16" s="2" t="s">
        <v>87</v>
      </c>
      <c r="C16" s="2" t="s">
        <v>492</v>
      </c>
      <c r="D16" s="3" t="s">
        <v>203</v>
      </c>
      <c r="F16" s="3" t="s">
        <v>389</v>
      </c>
      <c r="G16" s="2">
        <v>109</v>
      </c>
      <c r="H16" s="2" t="s">
        <v>308</v>
      </c>
      <c r="I16" s="2" t="s">
        <v>8</v>
      </c>
      <c r="AU16" s="2">
        <v>1</v>
      </c>
      <c r="BQ16" s="1">
        <v>1</v>
      </c>
      <c r="BR16" s="8">
        <v>577.5</v>
      </c>
      <c r="BS16" s="9">
        <f t="shared" si="0"/>
        <v>577.5</v>
      </c>
    </row>
    <row r="17" spans="1:71" ht="70.349999999999994" customHeight="1" x14ac:dyDescent="0.25">
      <c r="A17" s="2" t="s">
        <v>30</v>
      </c>
      <c r="B17" s="2" t="s">
        <v>113</v>
      </c>
      <c r="C17" s="2" t="s">
        <v>494</v>
      </c>
      <c r="D17" s="3" t="s">
        <v>227</v>
      </c>
      <c r="F17" s="3" t="s">
        <v>390</v>
      </c>
      <c r="G17" s="2">
        <v>109</v>
      </c>
      <c r="H17" s="2" t="s">
        <v>309</v>
      </c>
      <c r="I17" s="2" t="s">
        <v>8</v>
      </c>
      <c r="M17" s="2">
        <v>1</v>
      </c>
      <c r="O17" s="2">
        <v>2</v>
      </c>
      <c r="Q17" s="2">
        <v>6</v>
      </c>
      <c r="R17" s="2">
        <v>0</v>
      </c>
      <c r="S17" s="2">
        <v>6</v>
      </c>
      <c r="T17" s="2">
        <v>2</v>
      </c>
      <c r="U17" s="2">
        <v>5</v>
      </c>
      <c r="BQ17" s="12">
        <v>7</v>
      </c>
      <c r="BR17" s="8">
        <v>577.5</v>
      </c>
      <c r="BS17" s="9">
        <f t="shared" si="0"/>
        <v>4042.5</v>
      </c>
    </row>
    <row r="18" spans="1:71" ht="70.349999999999994" customHeight="1" x14ac:dyDescent="0.25">
      <c r="A18" s="2" t="s">
        <v>30</v>
      </c>
      <c r="B18" s="2" t="s">
        <v>105</v>
      </c>
      <c r="C18" s="2" t="s">
        <v>490</v>
      </c>
      <c r="D18" s="3" t="s">
        <v>219</v>
      </c>
      <c r="F18" s="3" t="s">
        <v>219</v>
      </c>
      <c r="G18" s="2">
        <v>114</v>
      </c>
      <c r="H18" s="2" t="s">
        <v>273</v>
      </c>
      <c r="I18" s="2" t="s">
        <v>17</v>
      </c>
      <c r="BM18" s="2">
        <v>50</v>
      </c>
      <c r="BQ18" s="1">
        <v>50</v>
      </c>
      <c r="BR18" s="8">
        <v>88</v>
      </c>
      <c r="BS18" s="9">
        <f t="shared" si="0"/>
        <v>4400</v>
      </c>
    </row>
    <row r="19" spans="1:71" ht="70.349999999999994" customHeight="1" x14ac:dyDescent="0.25">
      <c r="A19" s="2" t="s">
        <v>30</v>
      </c>
      <c r="B19" s="2" t="s">
        <v>82</v>
      </c>
      <c r="C19" s="2" t="s">
        <v>492</v>
      </c>
      <c r="D19" s="3" t="s">
        <v>197</v>
      </c>
      <c r="F19" s="3" t="s">
        <v>391</v>
      </c>
      <c r="G19" s="2">
        <v>104</v>
      </c>
      <c r="H19" s="2" t="s">
        <v>310</v>
      </c>
      <c r="I19" s="2" t="s">
        <v>27</v>
      </c>
      <c r="AS19" s="2">
        <v>1</v>
      </c>
      <c r="BQ19" s="1">
        <v>1</v>
      </c>
      <c r="BR19" s="8">
        <v>775.50000000000011</v>
      </c>
      <c r="BS19" s="9">
        <f t="shared" si="0"/>
        <v>775.50000000000011</v>
      </c>
    </row>
    <row r="20" spans="1:71" ht="70.349999999999994" customHeight="1" x14ac:dyDescent="0.25">
      <c r="A20" s="2" t="s">
        <v>30</v>
      </c>
      <c r="B20" s="2" t="s">
        <v>104</v>
      </c>
      <c r="C20" s="2" t="s">
        <v>490</v>
      </c>
      <c r="D20" s="3" t="s">
        <v>218</v>
      </c>
      <c r="F20" s="3" t="s">
        <v>218</v>
      </c>
      <c r="G20" s="2">
        <v>101</v>
      </c>
      <c r="H20" s="2" t="s">
        <v>274</v>
      </c>
      <c r="I20" s="2" t="s">
        <v>13</v>
      </c>
      <c r="J20" s="2">
        <v>3</v>
      </c>
      <c r="BQ20" s="1">
        <v>3</v>
      </c>
      <c r="BR20" s="8">
        <v>209.00000000000003</v>
      </c>
      <c r="BS20" s="9">
        <f t="shared" si="0"/>
        <v>627.00000000000011</v>
      </c>
    </row>
    <row r="21" spans="1:71" ht="70.349999999999994" customHeight="1" x14ac:dyDescent="0.25">
      <c r="A21" s="2" t="s">
        <v>30</v>
      </c>
      <c r="B21" s="2" t="s">
        <v>61</v>
      </c>
      <c r="C21" s="2" t="s">
        <v>495</v>
      </c>
      <c r="D21" s="3" t="s">
        <v>176</v>
      </c>
      <c r="F21" s="3" t="s">
        <v>392</v>
      </c>
      <c r="G21" s="2">
        <v>113</v>
      </c>
      <c r="H21" s="2" t="s">
        <v>311</v>
      </c>
      <c r="I21" s="2" t="s">
        <v>16</v>
      </c>
      <c r="AQ21" s="2">
        <v>1</v>
      </c>
      <c r="AZ21" s="2">
        <v>1</v>
      </c>
      <c r="BQ21" s="1">
        <v>2</v>
      </c>
      <c r="BR21" s="8">
        <v>1760.0000000000002</v>
      </c>
      <c r="BS21" s="9">
        <f t="shared" si="0"/>
        <v>3520.0000000000005</v>
      </c>
    </row>
    <row r="22" spans="1:71" ht="70.349999999999994" customHeight="1" x14ac:dyDescent="0.25">
      <c r="A22" s="2" t="s">
        <v>30</v>
      </c>
      <c r="B22" s="2" t="s">
        <v>78</v>
      </c>
      <c r="C22" s="2" t="s">
        <v>492</v>
      </c>
      <c r="D22" s="3" t="s">
        <v>193</v>
      </c>
      <c r="F22" s="3" t="s">
        <v>393</v>
      </c>
      <c r="G22" s="2">
        <v>101</v>
      </c>
      <c r="H22" s="2" t="s">
        <v>312</v>
      </c>
      <c r="I22" s="2" t="s">
        <v>13</v>
      </c>
      <c r="AX22" s="2">
        <v>1</v>
      </c>
      <c r="AY22" s="2">
        <v>1</v>
      </c>
      <c r="BQ22" s="1">
        <v>2</v>
      </c>
      <c r="BR22" s="8">
        <v>874.50000000000011</v>
      </c>
      <c r="BS22" s="9">
        <f t="shared" si="0"/>
        <v>1749.0000000000002</v>
      </c>
    </row>
    <row r="23" spans="1:71" ht="70.349999999999994" customHeight="1" x14ac:dyDescent="0.25">
      <c r="A23" s="2" t="s">
        <v>30</v>
      </c>
      <c r="B23" s="2" t="s">
        <v>78</v>
      </c>
      <c r="C23" s="2" t="s">
        <v>492</v>
      </c>
      <c r="D23" s="3" t="s">
        <v>194</v>
      </c>
      <c r="F23" s="3" t="s">
        <v>394</v>
      </c>
      <c r="G23" s="2">
        <v>103</v>
      </c>
      <c r="H23" s="2" t="s">
        <v>313</v>
      </c>
      <c r="I23" s="2" t="s">
        <v>7</v>
      </c>
      <c r="AL23" s="2">
        <v>1</v>
      </c>
      <c r="BQ23" s="1">
        <v>1</v>
      </c>
      <c r="BR23" s="8">
        <v>874.50000000000011</v>
      </c>
      <c r="BS23" s="9">
        <f t="shared" si="0"/>
        <v>874.50000000000011</v>
      </c>
    </row>
    <row r="24" spans="1:71" ht="70.349999999999994" customHeight="1" x14ac:dyDescent="0.25">
      <c r="A24" s="2" t="s">
        <v>30</v>
      </c>
      <c r="B24" s="2" t="s">
        <v>111</v>
      </c>
      <c r="C24" s="2" t="s">
        <v>494</v>
      </c>
      <c r="D24" s="3" t="s">
        <v>225</v>
      </c>
      <c r="F24" s="3" t="s">
        <v>395</v>
      </c>
      <c r="G24" s="2">
        <v>101</v>
      </c>
      <c r="H24" s="2" t="s">
        <v>314</v>
      </c>
      <c r="I24" s="2" t="s">
        <v>13</v>
      </c>
      <c r="K24" s="2">
        <v>13</v>
      </c>
      <c r="L24" s="2">
        <v>7</v>
      </c>
      <c r="M24" s="2">
        <v>20</v>
      </c>
      <c r="N24" s="2">
        <v>9</v>
      </c>
      <c r="O24" s="2">
        <v>26</v>
      </c>
      <c r="P24" s="2">
        <v>10</v>
      </c>
      <c r="Q24" s="2">
        <v>30</v>
      </c>
      <c r="R24" s="2">
        <v>15</v>
      </c>
      <c r="S24" s="2">
        <v>36</v>
      </c>
      <c r="T24" s="2">
        <v>21</v>
      </c>
      <c r="U24" s="2">
        <v>34</v>
      </c>
      <c r="V24" s="2">
        <v>20</v>
      </c>
      <c r="W24" s="2">
        <v>28</v>
      </c>
      <c r="X24" s="2">
        <v>0</v>
      </c>
      <c r="BQ24" s="12">
        <v>237</v>
      </c>
      <c r="BR24" s="8">
        <v>775.50000000000011</v>
      </c>
      <c r="BS24" s="9">
        <f t="shared" si="0"/>
        <v>183793.50000000003</v>
      </c>
    </row>
    <row r="25" spans="1:71" ht="70.349999999999994" customHeight="1" x14ac:dyDescent="0.25">
      <c r="A25" s="2" t="s">
        <v>30</v>
      </c>
      <c r="B25" s="2" t="s">
        <v>112</v>
      </c>
      <c r="C25" s="2" t="s">
        <v>494</v>
      </c>
      <c r="D25" s="3" t="s">
        <v>226</v>
      </c>
      <c r="F25" s="3" t="s">
        <v>396</v>
      </c>
      <c r="G25" s="2">
        <v>114</v>
      </c>
      <c r="H25" s="2" t="s">
        <v>315</v>
      </c>
      <c r="I25" s="2" t="s">
        <v>17</v>
      </c>
      <c r="K25" s="2">
        <v>19</v>
      </c>
      <c r="L25" s="2">
        <v>9</v>
      </c>
      <c r="M25" s="2">
        <v>27</v>
      </c>
      <c r="N25" s="2">
        <v>19</v>
      </c>
      <c r="O25" s="2">
        <v>46</v>
      </c>
      <c r="P25" s="2">
        <v>24</v>
      </c>
      <c r="Q25" s="2">
        <v>63</v>
      </c>
      <c r="R25" s="2">
        <v>30</v>
      </c>
      <c r="S25" s="2">
        <v>54</v>
      </c>
      <c r="T25" s="2">
        <v>31</v>
      </c>
      <c r="U25" s="2">
        <v>54</v>
      </c>
      <c r="V25" s="2">
        <v>32</v>
      </c>
      <c r="W25" s="2">
        <v>26</v>
      </c>
      <c r="X25" s="2">
        <v>5</v>
      </c>
      <c r="BQ25" s="12">
        <v>411</v>
      </c>
      <c r="BR25" s="8">
        <v>775.50000000000011</v>
      </c>
      <c r="BS25" s="9">
        <f t="shared" si="0"/>
        <v>318730.50000000006</v>
      </c>
    </row>
    <row r="26" spans="1:71" ht="70.349999999999994" customHeight="1" x14ac:dyDescent="0.25">
      <c r="A26" s="2" t="s">
        <v>30</v>
      </c>
      <c r="B26" s="2" t="s">
        <v>84</v>
      </c>
      <c r="C26" s="2" t="s">
        <v>492</v>
      </c>
      <c r="D26" s="3" t="s">
        <v>200</v>
      </c>
      <c r="F26" s="3" t="s">
        <v>397</v>
      </c>
      <c r="G26" s="2">
        <v>109</v>
      </c>
      <c r="H26" s="2" t="s">
        <v>316</v>
      </c>
      <c r="I26" s="2" t="s">
        <v>8</v>
      </c>
      <c r="AV26" s="2">
        <v>1</v>
      </c>
      <c r="BQ26" s="1">
        <v>1</v>
      </c>
      <c r="BR26" s="8">
        <v>588.5</v>
      </c>
      <c r="BS26" s="9">
        <f t="shared" si="0"/>
        <v>588.5</v>
      </c>
    </row>
    <row r="27" spans="1:71" ht="70.349999999999994" customHeight="1" x14ac:dyDescent="0.25">
      <c r="A27" s="2" t="s">
        <v>30</v>
      </c>
      <c r="B27" s="2" t="s">
        <v>58</v>
      </c>
      <c r="C27" s="2" t="s">
        <v>495</v>
      </c>
      <c r="D27" s="3" t="s">
        <v>173</v>
      </c>
      <c r="F27" s="3" t="s">
        <v>398</v>
      </c>
      <c r="G27" s="2">
        <v>109</v>
      </c>
      <c r="H27" s="2" t="s">
        <v>317</v>
      </c>
      <c r="I27" s="2" t="s">
        <v>8</v>
      </c>
      <c r="AU27" s="2">
        <v>1</v>
      </c>
      <c r="BQ27" s="1">
        <v>1</v>
      </c>
      <c r="BR27" s="8">
        <v>2420</v>
      </c>
      <c r="BS27" s="9">
        <f t="shared" si="0"/>
        <v>2420</v>
      </c>
    </row>
    <row r="28" spans="1:71" ht="70.349999999999994" customHeight="1" x14ac:dyDescent="0.25">
      <c r="A28" s="2" t="s">
        <v>30</v>
      </c>
      <c r="B28" s="2" t="s">
        <v>59</v>
      </c>
      <c r="C28" s="2" t="s">
        <v>495</v>
      </c>
      <c r="D28" s="3" t="s">
        <v>174</v>
      </c>
      <c r="F28" s="3" t="s">
        <v>399</v>
      </c>
      <c r="G28" s="2">
        <v>101</v>
      </c>
      <c r="H28" s="2" t="s">
        <v>318</v>
      </c>
      <c r="I28" s="2" t="s">
        <v>13</v>
      </c>
      <c r="AQ28" s="2">
        <v>1</v>
      </c>
      <c r="BQ28" s="1">
        <v>1</v>
      </c>
      <c r="BR28" s="8">
        <v>5214</v>
      </c>
      <c r="BS28" s="9">
        <f t="shared" si="0"/>
        <v>5214</v>
      </c>
    </row>
    <row r="29" spans="1:71" ht="70.349999999999994" customHeight="1" x14ac:dyDescent="0.25">
      <c r="A29" s="2" t="s">
        <v>30</v>
      </c>
      <c r="B29" s="2" t="s">
        <v>79</v>
      </c>
      <c r="C29" s="2" t="s">
        <v>492</v>
      </c>
      <c r="D29" s="3" t="s">
        <v>198</v>
      </c>
      <c r="F29" s="3" t="s">
        <v>400</v>
      </c>
      <c r="G29" s="2">
        <v>103</v>
      </c>
      <c r="H29" s="2" t="s">
        <v>319</v>
      </c>
      <c r="I29" s="2" t="s">
        <v>7</v>
      </c>
      <c r="AM29" s="2">
        <v>1</v>
      </c>
      <c r="BQ29" s="1">
        <v>1</v>
      </c>
      <c r="BR29" s="8">
        <v>429.00000000000006</v>
      </c>
      <c r="BS29" s="9">
        <f t="shared" si="0"/>
        <v>429.00000000000006</v>
      </c>
    </row>
    <row r="30" spans="1:71" ht="70.349999999999994" customHeight="1" x14ac:dyDescent="0.25">
      <c r="A30" s="2" t="s">
        <v>30</v>
      </c>
      <c r="B30" s="2" t="s">
        <v>102</v>
      </c>
      <c r="C30" s="2" t="s">
        <v>490</v>
      </c>
      <c r="D30" s="3" t="s">
        <v>216</v>
      </c>
      <c r="F30" s="3" t="s">
        <v>216</v>
      </c>
      <c r="G30" s="2">
        <v>101</v>
      </c>
      <c r="H30" s="2" t="s">
        <v>275</v>
      </c>
      <c r="I30" s="2" t="s">
        <v>13</v>
      </c>
      <c r="J30" s="2">
        <v>3</v>
      </c>
      <c r="BQ30" s="1">
        <v>3</v>
      </c>
      <c r="BR30" s="8">
        <v>1562.0000000000002</v>
      </c>
      <c r="BS30" s="9">
        <f t="shared" si="0"/>
        <v>4686.0000000000009</v>
      </c>
    </row>
    <row r="31" spans="1:71" ht="70.349999999999994" customHeight="1" x14ac:dyDescent="0.25">
      <c r="A31" s="2" t="s">
        <v>30</v>
      </c>
      <c r="B31" s="2" t="s">
        <v>103</v>
      </c>
      <c r="C31" s="2" t="s">
        <v>490</v>
      </c>
      <c r="D31" s="3" t="s">
        <v>217</v>
      </c>
      <c r="F31" s="3" t="s">
        <v>217</v>
      </c>
      <c r="G31" s="2">
        <v>101</v>
      </c>
      <c r="H31" s="2" t="s">
        <v>276</v>
      </c>
      <c r="I31" s="2" t="s">
        <v>13</v>
      </c>
      <c r="J31" s="2">
        <v>2</v>
      </c>
      <c r="BQ31" s="1">
        <v>2</v>
      </c>
      <c r="BR31" s="8">
        <v>1463.0000000000002</v>
      </c>
      <c r="BS31" s="9">
        <f t="shared" si="0"/>
        <v>2926.0000000000005</v>
      </c>
    </row>
    <row r="32" spans="1:71" ht="70.349999999999994" customHeight="1" x14ac:dyDescent="0.25">
      <c r="A32" s="2" t="s">
        <v>30</v>
      </c>
      <c r="B32" s="2" t="s">
        <v>75</v>
      </c>
      <c r="C32" s="2" t="s">
        <v>492</v>
      </c>
      <c r="D32" s="3" t="s">
        <v>190</v>
      </c>
      <c r="F32" s="3" t="s">
        <v>401</v>
      </c>
      <c r="G32" s="2">
        <v>107</v>
      </c>
      <c r="H32" s="2" t="s">
        <v>320</v>
      </c>
      <c r="I32" s="2" t="s">
        <v>26</v>
      </c>
      <c r="AL32" s="2">
        <v>1</v>
      </c>
      <c r="BQ32" s="1">
        <v>1</v>
      </c>
      <c r="BR32" s="8">
        <v>396.00000000000006</v>
      </c>
      <c r="BS32" s="9">
        <f t="shared" si="0"/>
        <v>396.00000000000006</v>
      </c>
    </row>
    <row r="33" spans="1:71" ht="70.349999999999994" customHeight="1" x14ac:dyDescent="0.25">
      <c r="A33" s="2" t="s">
        <v>30</v>
      </c>
      <c r="B33" s="2" t="s">
        <v>52</v>
      </c>
      <c r="C33" s="2" t="s">
        <v>491</v>
      </c>
      <c r="D33" s="3" t="s">
        <v>167</v>
      </c>
      <c r="F33" s="3" t="s">
        <v>402</v>
      </c>
      <c r="G33" s="2">
        <v>109</v>
      </c>
      <c r="H33" s="2" t="s">
        <v>321</v>
      </c>
      <c r="I33" s="2" t="s">
        <v>8</v>
      </c>
      <c r="J33" s="2">
        <v>21</v>
      </c>
      <c r="BQ33" s="1">
        <v>21</v>
      </c>
      <c r="BR33" s="8">
        <v>258.5</v>
      </c>
      <c r="BS33" s="9">
        <f t="shared" si="0"/>
        <v>5428.5</v>
      </c>
    </row>
    <row r="34" spans="1:71" ht="70.349999999999994" customHeight="1" x14ac:dyDescent="0.25">
      <c r="A34" s="2" t="s">
        <v>30</v>
      </c>
      <c r="B34" s="2" t="s">
        <v>74</v>
      </c>
      <c r="C34" s="2" t="s">
        <v>492</v>
      </c>
      <c r="D34" s="3" t="s">
        <v>189</v>
      </c>
      <c r="F34" s="3" t="s">
        <v>403</v>
      </c>
      <c r="G34" s="2">
        <v>114</v>
      </c>
      <c r="H34" s="2" t="s">
        <v>322</v>
      </c>
      <c r="I34" s="2" t="s">
        <v>17</v>
      </c>
      <c r="AV34" s="2">
        <v>1</v>
      </c>
      <c r="BQ34" s="1">
        <v>1</v>
      </c>
      <c r="BR34" s="8">
        <v>544.5</v>
      </c>
      <c r="BS34" s="9">
        <f t="shared" si="0"/>
        <v>544.5</v>
      </c>
    </row>
    <row r="35" spans="1:71" x14ac:dyDescent="0.25">
      <c r="A35" s="2" t="s">
        <v>30</v>
      </c>
      <c r="B35" s="2" t="s">
        <v>54</v>
      </c>
      <c r="C35" s="2" t="s">
        <v>496</v>
      </c>
      <c r="D35" s="3" t="s">
        <v>169</v>
      </c>
      <c r="F35" s="3" t="s">
        <v>404</v>
      </c>
      <c r="G35" s="2">
        <v>101</v>
      </c>
      <c r="H35" s="2" t="s">
        <v>323</v>
      </c>
      <c r="I35" s="2" t="s">
        <v>13</v>
      </c>
      <c r="J35" s="2">
        <v>1</v>
      </c>
      <c r="BQ35" s="1">
        <v>1</v>
      </c>
      <c r="BR35" s="8">
        <v>11880.000000000002</v>
      </c>
      <c r="BS35" s="9">
        <f t="shared" si="0"/>
        <v>11880.000000000002</v>
      </c>
    </row>
    <row r="36" spans="1:71" ht="70.349999999999994" customHeight="1" x14ac:dyDescent="0.25">
      <c r="A36" s="2" t="s">
        <v>30</v>
      </c>
      <c r="B36" s="2" t="s">
        <v>53</v>
      </c>
      <c r="C36" s="2" t="s">
        <v>496</v>
      </c>
      <c r="D36" s="3" t="s">
        <v>168</v>
      </c>
      <c r="F36" s="3" t="s">
        <v>405</v>
      </c>
      <c r="G36" s="2">
        <v>105</v>
      </c>
      <c r="H36" s="2" t="s">
        <v>324</v>
      </c>
      <c r="I36" s="2" t="s">
        <v>25</v>
      </c>
      <c r="J36" s="2">
        <v>1</v>
      </c>
      <c r="BQ36" s="1">
        <v>1</v>
      </c>
      <c r="BR36" s="8">
        <v>13739.000000000002</v>
      </c>
      <c r="BS36" s="9">
        <f t="shared" si="0"/>
        <v>13739.000000000002</v>
      </c>
    </row>
    <row r="37" spans="1:71" ht="70.349999999999994" customHeight="1" x14ac:dyDescent="0.25">
      <c r="A37" s="2" t="s">
        <v>30</v>
      </c>
      <c r="B37" s="2" t="s">
        <v>85</v>
      </c>
      <c r="C37" s="2" t="s">
        <v>492</v>
      </c>
      <c r="D37" s="3" t="s">
        <v>201</v>
      </c>
      <c r="F37" s="3" t="s">
        <v>406</v>
      </c>
      <c r="G37" s="2">
        <v>111</v>
      </c>
      <c r="H37" s="2" t="s">
        <v>325</v>
      </c>
      <c r="I37" s="2" t="s">
        <v>19</v>
      </c>
      <c r="AN37" s="2">
        <v>1</v>
      </c>
      <c r="BQ37" s="1">
        <v>1</v>
      </c>
      <c r="BR37" s="8">
        <v>528</v>
      </c>
      <c r="BS37" s="9">
        <f t="shared" ref="BS37:BS68" si="1">BR37*BQ37</f>
        <v>528</v>
      </c>
    </row>
    <row r="38" spans="1:71" ht="70.349999999999994" customHeight="1" x14ac:dyDescent="0.25">
      <c r="A38" s="2" t="s">
        <v>30</v>
      </c>
      <c r="B38" s="2" t="s">
        <v>76</v>
      </c>
      <c r="C38" s="2" t="s">
        <v>492</v>
      </c>
      <c r="D38" s="3" t="s">
        <v>191</v>
      </c>
      <c r="F38" s="3" t="s">
        <v>407</v>
      </c>
      <c r="G38" s="2">
        <v>109</v>
      </c>
      <c r="H38" s="2" t="s">
        <v>326</v>
      </c>
      <c r="I38" s="2" t="s">
        <v>8</v>
      </c>
      <c r="AS38" s="2">
        <v>1</v>
      </c>
      <c r="BQ38" s="1">
        <v>1</v>
      </c>
      <c r="BR38" s="8">
        <v>687.5</v>
      </c>
      <c r="BS38" s="9">
        <f t="shared" si="1"/>
        <v>687.5</v>
      </c>
    </row>
    <row r="39" spans="1:71" ht="70.349999999999994" customHeight="1" x14ac:dyDescent="0.25">
      <c r="A39" s="2" t="s">
        <v>30</v>
      </c>
      <c r="B39" s="2" t="s">
        <v>51</v>
      </c>
      <c r="C39" s="2" t="s">
        <v>491</v>
      </c>
      <c r="D39" s="3" t="s">
        <v>166</v>
      </c>
      <c r="F39" s="3" t="s">
        <v>408</v>
      </c>
      <c r="G39" s="2">
        <v>113</v>
      </c>
      <c r="H39" s="2" t="s">
        <v>327</v>
      </c>
      <c r="I39" s="2" t="s">
        <v>16</v>
      </c>
      <c r="BL39" s="2">
        <v>1</v>
      </c>
      <c r="BQ39" s="1">
        <v>1</v>
      </c>
      <c r="BR39" s="8">
        <v>1589.5000000000002</v>
      </c>
      <c r="BS39" s="9">
        <f t="shared" si="1"/>
        <v>1589.5000000000002</v>
      </c>
    </row>
    <row r="40" spans="1:71" ht="70.349999999999994" customHeight="1" x14ac:dyDescent="0.25">
      <c r="A40" s="2" t="s">
        <v>30</v>
      </c>
      <c r="B40" s="2" t="s">
        <v>77</v>
      </c>
      <c r="C40" s="2" t="s">
        <v>492</v>
      </c>
      <c r="D40" s="3" t="s">
        <v>192</v>
      </c>
      <c r="F40" s="3" t="s">
        <v>409</v>
      </c>
      <c r="G40" s="2">
        <v>114</v>
      </c>
      <c r="H40" s="2" t="s">
        <v>328</v>
      </c>
      <c r="I40" s="2" t="s">
        <v>17</v>
      </c>
      <c r="AL40" s="2">
        <v>1</v>
      </c>
      <c r="BQ40" s="1">
        <v>1</v>
      </c>
      <c r="BR40" s="8">
        <v>588.5</v>
      </c>
      <c r="BS40" s="9">
        <f t="shared" si="1"/>
        <v>588.5</v>
      </c>
    </row>
    <row r="41" spans="1:71" ht="70.349999999999994" customHeight="1" x14ac:dyDescent="0.25">
      <c r="A41" s="2" t="s">
        <v>30</v>
      </c>
      <c r="B41" s="2" t="s">
        <v>35</v>
      </c>
      <c r="C41" s="2" t="s">
        <v>495</v>
      </c>
      <c r="D41" s="3" t="s">
        <v>150</v>
      </c>
      <c r="F41" s="3" t="s">
        <v>410</v>
      </c>
      <c r="G41" s="2">
        <v>111</v>
      </c>
      <c r="H41" s="2" t="s">
        <v>329</v>
      </c>
      <c r="I41" s="2" t="s">
        <v>19</v>
      </c>
      <c r="AZ41" s="2">
        <v>1</v>
      </c>
      <c r="BQ41" s="1">
        <v>1</v>
      </c>
      <c r="BR41" s="8">
        <v>2750</v>
      </c>
      <c r="BS41" s="9">
        <f t="shared" si="1"/>
        <v>2750</v>
      </c>
    </row>
    <row r="42" spans="1:71" ht="70.349999999999994" customHeight="1" x14ac:dyDescent="0.25">
      <c r="A42" s="2" t="s">
        <v>30</v>
      </c>
      <c r="B42" s="2" t="s">
        <v>55</v>
      </c>
      <c r="C42" s="2" t="s">
        <v>496</v>
      </c>
      <c r="D42" s="3" t="s">
        <v>170</v>
      </c>
      <c r="F42" s="3" t="s">
        <v>170</v>
      </c>
      <c r="G42" s="2">
        <v>108</v>
      </c>
      <c r="H42" s="2" t="s">
        <v>277</v>
      </c>
      <c r="I42" s="2" t="s">
        <v>9</v>
      </c>
      <c r="J42" s="2">
        <v>1</v>
      </c>
      <c r="BQ42" s="1">
        <v>1</v>
      </c>
      <c r="BR42" s="8">
        <v>4999.5</v>
      </c>
      <c r="BS42" s="9">
        <f t="shared" si="1"/>
        <v>4999.5</v>
      </c>
    </row>
    <row r="43" spans="1:71" ht="70.349999999999994" customHeight="1" x14ac:dyDescent="0.25">
      <c r="A43" s="2" t="s">
        <v>30</v>
      </c>
      <c r="B43" s="2" t="s">
        <v>106</v>
      </c>
      <c r="C43" s="2" t="s">
        <v>490</v>
      </c>
      <c r="D43" s="3" t="s">
        <v>220</v>
      </c>
      <c r="F43" s="3" t="s">
        <v>411</v>
      </c>
      <c r="G43" s="2">
        <v>114</v>
      </c>
      <c r="H43" s="2" t="s">
        <v>330</v>
      </c>
      <c r="I43" s="2" t="s">
        <v>17</v>
      </c>
      <c r="BM43" s="2">
        <v>1</v>
      </c>
      <c r="BQ43" s="1">
        <v>1</v>
      </c>
      <c r="BR43" s="8">
        <v>99.000000000000014</v>
      </c>
      <c r="BS43" s="9">
        <f t="shared" si="1"/>
        <v>99.000000000000014</v>
      </c>
    </row>
    <row r="44" spans="1:71" ht="70.349999999999994" customHeight="1" x14ac:dyDescent="0.25">
      <c r="A44" s="2" t="s">
        <v>30</v>
      </c>
      <c r="B44" s="2" t="s">
        <v>88</v>
      </c>
      <c r="C44" s="2" t="s">
        <v>492</v>
      </c>
      <c r="D44" s="3" t="s">
        <v>204</v>
      </c>
      <c r="F44" s="3" t="s">
        <v>412</v>
      </c>
      <c r="G44" s="2">
        <v>109</v>
      </c>
      <c r="H44" s="2" t="s">
        <v>331</v>
      </c>
      <c r="I44" s="2" t="s">
        <v>8</v>
      </c>
      <c r="AL44" s="2">
        <v>1</v>
      </c>
      <c r="BQ44" s="1">
        <v>1</v>
      </c>
      <c r="BR44" s="8">
        <v>957.00000000000011</v>
      </c>
      <c r="BS44" s="9">
        <f t="shared" si="1"/>
        <v>957.00000000000011</v>
      </c>
    </row>
    <row r="45" spans="1:71" ht="70.349999999999994" customHeight="1" x14ac:dyDescent="0.25">
      <c r="A45" s="2" t="s">
        <v>30</v>
      </c>
      <c r="B45" s="2" t="s">
        <v>71</v>
      </c>
      <c r="C45" s="2" t="s">
        <v>495</v>
      </c>
      <c r="D45" s="3" t="s">
        <v>186</v>
      </c>
      <c r="F45" s="3" t="s">
        <v>413</v>
      </c>
      <c r="G45" s="2">
        <v>113</v>
      </c>
      <c r="H45" s="2" t="s">
        <v>332</v>
      </c>
      <c r="I45" s="2" t="s">
        <v>16</v>
      </c>
      <c r="AU45" s="2">
        <v>1</v>
      </c>
      <c r="BQ45" s="1">
        <v>1</v>
      </c>
      <c r="BR45" s="8">
        <v>693</v>
      </c>
      <c r="BS45" s="9">
        <f t="shared" si="1"/>
        <v>693</v>
      </c>
    </row>
    <row r="46" spans="1:71" ht="70.349999999999994" customHeight="1" x14ac:dyDescent="0.25">
      <c r="A46" s="2" t="s">
        <v>30</v>
      </c>
      <c r="B46" s="2" t="s">
        <v>70</v>
      </c>
      <c r="C46" s="2" t="s">
        <v>495</v>
      </c>
      <c r="D46" s="3" t="s">
        <v>185</v>
      </c>
      <c r="F46" s="3" t="s">
        <v>414</v>
      </c>
      <c r="G46" s="2">
        <v>114</v>
      </c>
      <c r="H46" s="2" t="s">
        <v>333</v>
      </c>
      <c r="I46" s="2" t="s">
        <v>17</v>
      </c>
      <c r="AU46" s="2">
        <v>1</v>
      </c>
      <c r="AZ46" s="2">
        <v>1</v>
      </c>
      <c r="BQ46" s="1">
        <v>2</v>
      </c>
      <c r="BR46" s="8">
        <v>1375</v>
      </c>
      <c r="BS46" s="9">
        <f t="shared" si="1"/>
        <v>2750</v>
      </c>
    </row>
    <row r="47" spans="1:71" ht="70.349999999999994" customHeight="1" x14ac:dyDescent="0.25">
      <c r="A47" s="2" t="s">
        <v>30</v>
      </c>
      <c r="B47" s="2" t="s">
        <v>81</v>
      </c>
      <c r="C47" s="2" t="s">
        <v>492</v>
      </c>
      <c r="D47" s="3" t="s">
        <v>196</v>
      </c>
      <c r="F47" s="3" t="s">
        <v>415</v>
      </c>
      <c r="G47" s="2">
        <v>101</v>
      </c>
      <c r="H47" s="2" t="s">
        <v>334</v>
      </c>
      <c r="I47" s="2" t="s">
        <v>13</v>
      </c>
      <c r="AO47" s="2">
        <v>1</v>
      </c>
      <c r="BQ47" s="1">
        <v>1</v>
      </c>
      <c r="BR47" s="8">
        <v>737.00000000000011</v>
      </c>
      <c r="BS47" s="9">
        <f t="shared" si="1"/>
        <v>737.00000000000011</v>
      </c>
    </row>
    <row r="48" spans="1:71" ht="70.349999999999994" customHeight="1" x14ac:dyDescent="0.25">
      <c r="A48" s="2" t="s">
        <v>30</v>
      </c>
      <c r="B48" s="2" t="s">
        <v>37</v>
      </c>
      <c r="C48" s="2" t="s">
        <v>493</v>
      </c>
      <c r="D48" s="3" t="s">
        <v>152</v>
      </c>
      <c r="F48" s="3" t="s">
        <v>416</v>
      </c>
      <c r="G48" s="2">
        <v>102</v>
      </c>
      <c r="H48" s="2" t="s">
        <v>335</v>
      </c>
      <c r="I48" s="2" t="s">
        <v>10</v>
      </c>
      <c r="BA48" s="2">
        <v>2</v>
      </c>
      <c r="BC48" s="2">
        <v>1</v>
      </c>
      <c r="BE48" s="2">
        <v>1</v>
      </c>
      <c r="BQ48" s="1">
        <v>4</v>
      </c>
      <c r="BR48" s="8">
        <v>3718.0000000000005</v>
      </c>
      <c r="BS48" s="9">
        <f t="shared" si="1"/>
        <v>14872.000000000002</v>
      </c>
    </row>
    <row r="49" spans="1:71" ht="70.349999999999994" customHeight="1" x14ac:dyDescent="0.25">
      <c r="A49" s="2" t="s">
        <v>30</v>
      </c>
      <c r="B49" s="2" t="s">
        <v>49</v>
      </c>
      <c r="C49" s="2" t="s">
        <v>493</v>
      </c>
      <c r="D49" s="3" t="s">
        <v>164</v>
      </c>
      <c r="F49" s="3" t="s">
        <v>417</v>
      </c>
      <c r="G49" s="2">
        <v>102</v>
      </c>
      <c r="H49" s="2" t="s">
        <v>336</v>
      </c>
      <c r="I49" s="2" t="s">
        <v>10</v>
      </c>
      <c r="AK49" s="2">
        <v>1</v>
      </c>
      <c r="BQ49" s="1">
        <v>1</v>
      </c>
      <c r="BR49" s="8">
        <v>759.00000000000011</v>
      </c>
      <c r="BS49" s="9">
        <f t="shared" si="1"/>
        <v>759.00000000000011</v>
      </c>
    </row>
    <row r="50" spans="1:71" ht="70.349999999999994" customHeight="1" x14ac:dyDescent="0.25">
      <c r="A50" s="2" t="s">
        <v>30</v>
      </c>
      <c r="B50" s="2" t="s">
        <v>46</v>
      </c>
      <c r="C50" s="2" t="s">
        <v>493</v>
      </c>
      <c r="D50" s="3" t="s">
        <v>161</v>
      </c>
      <c r="F50" s="3" t="s">
        <v>418</v>
      </c>
      <c r="G50" s="2">
        <v>102</v>
      </c>
      <c r="H50" s="2" t="s">
        <v>337</v>
      </c>
      <c r="I50" s="2" t="s">
        <v>10</v>
      </c>
      <c r="BN50" s="2">
        <v>3</v>
      </c>
      <c r="BQ50" s="1">
        <v>3</v>
      </c>
      <c r="BR50" s="8">
        <v>737.00000000000011</v>
      </c>
      <c r="BS50" s="9">
        <f t="shared" si="1"/>
        <v>2211.0000000000005</v>
      </c>
    </row>
    <row r="51" spans="1:71" ht="70.349999999999994" customHeight="1" x14ac:dyDescent="0.25">
      <c r="A51" s="2" t="s">
        <v>30</v>
      </c>
      <c r="B51" s="2" t="s">
        <v>42</v>
      </c>
      <c r="C51" s="2" t="s">
        <v>493</v>
      </c>
      <c r="D51" s="3" t="s">
        <v>157</v>
      </c>
      <c r="F51" s="3" t="s">
        <v>419</v>
      </c>
      <c r="G51" s="2">
        <v>105</v>
      </c>
      <c r="H51" s="2" t="s">
        <v>338</v>
      </c>
      <c r="I51" s="2" t="s">
        <v>25</v>
      </c>
      <c r="BD51" s="2">
        <v>1</v>
      </c>
      <c r="BQ51" s="1">
        <v>1</v>
      </c>
      <c r="BR51" s="8">
        <v>2970.0000000000005</v>
      </c>
      <c r="BS51" s="9">
        <f t="shared" si="1"/>
        <v>2970.0000000000005</v>
      </c>
    </row>
    <row r="52" spans="1:71" ht="70.349999999999994" customHeight="1" x14ac:dyDescent="0.25">
      <c r="A52" s="2" t="s">
        <v>30</v>
      </c>
      <c r="B52" s="2" t="s">
        <v>40</v>
      </c>
      <c r="C52" s="2" t="s">
        <v>493</v>
      </c>
      <c r="D52" s="3" t="s">
        <v>155</v>
      </c>
      <c r="F52" s="3" t="s">
        <v>420</v>
      </c>
      <c r="G52" s="2">
        <v>108</v>
      </c>
      <c r="H52" s="2" t="s">
        <v>339</v>
      </c>
      <c r="I52" s="2" t="s">
        <v>9</v>
      </c>
      <c r="BC52" s="2">
        <v>1</v>
      </c>
      <c r="BQ52" s="1">
        <v>1</v>
      </c>
      <c r="BR52" s="8">
        <v>3784.0000000000005</v>
      </c>
      <c r="BS52" s="9">
        <f t="shared" si="1"/>
        <v>3784.0000000000005</v>
      </c>
    </row>
    <row r="53" spans="1:71" ht="70.349999999999994" customHeight="1" x14ac:dyDescent="0.25">
      <c r="A53" s="2" t="s">
        <v>30</v>
      </c>
      <c r="B53" s="2" t="s">
        <v>39</v>
      </c>
      <c r="C53" s="2" t="s">
        <v>493</v>
      </c>
      <c r="D53" s="3" t="s">
        <v>154</v>
      </c>
      <c r="F53" s="3" t="s">
        <v>421</v>
      </c>
      <c r="G53" s="2">
        <v>103</v>
      </c>
      <c r="H53" s="2" t="s">
        <v>340</v>
      </c>
      <c r="I53" s="2" t="s">
        <v>7</v>
      </c>
      <c r="BB53" s="2">
        <v>1</v>
      </c>
      <c r="BC53" s="2">
        <v>1</v>
      </c>
      <c r="BQ53" s="1">
        <v>2</v>
      </c>
      <c r="BR53" s="8">
        <v>3905.0000000000005</v>
      </c>
      <c r="BS53" s="9">
        <f t="shared" si="1"/>
        <v>7810.0000000000009</v>
      </c>
    </row>
    <row r="54" spans="1:71" ht="70.349999999999994" customHeight="1" x14ac:dyDescent="0.25">
      <c r="A54" s="2" t="s">
        <v>30</v>
      </c>
      <c r="B54" s="2" t="s">
        <v>147</v>
      </c>
      <c r="C54" s="2" t="s">
        <v>493</v>
      </c>
      <c r="D54" s="3" t="s">
        <v>260</v>
      </c>
      <c r="F54" s="3" t="s">
        <v>466</v>
      </c>
      <c r="G54" s="2">
        <v>103</v>
      </c>
      <c r="H54" s="2" t="s">
        <v>278</v>
      </c>
      <c r="I54" s="2" t="s">
        <v>7</v>
      </c>
      <c r="BD54" s="2">
        <v>1</v>
      </c>
      <c r="BQ54" s="1">
        <v>1</v>
      </c>
      <c r="BR54" s="8">
        <v>957.00000000000011</v>
      </c>
      <c r="BS54" s="9">
        <f t="shared" si="1"/>
        <v>957.00000000000011</v>
      </c>
    </row>
    <row r="55" spans="1:71" ht="70.349999999999994" customHeight="1" x14ac:dyDescent="0.25">
      <c r="A55" s="2" t="s">
        <v>30</v>
      </c>
      <c r="B55" s="2" t="s">
        <v>101</v>
      </c>
      <c r="C55" s="2" t="s">
        <v>490</v>
      </c>
      <c r="D55" s="3" t="s">
        <v>215</v>
      </c>
      <c r="F55" s="3" t="s">
        <v>422</v>
      </c>
      <c r="G55" s="2">
        <v>109</v>
      </c>
      <c r="H55" s="2" t="s">
        <v>341</v>
      </c>
      <c r="I55" s="2" t="s">
        <v>8</v>
      </c>
      <c r="J55" s="2">
        <v>81</v>
      </c>
      <c r="BQ55" s="1">
        <v>81</v>
      </c>
      <c r="BR55" s="8">
        <v>170.5</v>
      </c>
      <c r="BS55" s="9">
        <f t="shared" si="1"/>
        <v>13810.5</v>
      </c>
    </row>
    <row r="56" spans="1:71" ht="70.349999999999994" customHeight="1" x14ac:dyDescent="0.25">
      <c r="A56" s="2" t="s">
        <v>30</v>
      </c>
      <c r="B56" s="2" t="s">
        <v>119</v>
      </c>
      <c r="C56" s="2" t="s">
        <v>493</v>
      </c>
      <c r="D56" s="3" t="s">
        <v>233</v>
      </c>
      <c r="F56" s="3" t="s">
        <v>467</v>
      </c>
      <c r="G56" s="2">
        <v>108</v>
      </c>
      <c r="H56" s="2" t="s">
        <v>279</v>
      </c>
      <c r="I56" s="2" t="s">
        <v>9</v>
      </c>
      <c r="AZ56" s="2">
        <v>1</v>
      </c>
      <c r="BA56" s="2">
        <v>1</v>
      </c>
      <c r="BQ56" s="1">
        <v>2</v>
      </c>
      <c r="BR56" s="8">
        <v>3729.0000000000005</v>
      </c>
      <c r="BS56" s="9">
        <f t="shared" si="1"/>
        <v>7458.0000000000009</v>
      </c>
    </row>
    <row r="57" spans="1:71" ht="70.349999999999994" customHeight="1" x14ac:dyDescent="0.25">
      <c r="A57" s="2" t="s">
        <v>30</v>
      </c>
      <c r="B57" s="2" t="s">
        <v>92</v>
      </c>
      <c r="C57" s="2" t="s">
        <v>490</v>
      </c>
      <c r="D57" s="3" t="s">
        <v>208</v>
      </c>
      <c r="F57" s="3" t="s">
        <v>208</v>
      </c>
      <c r="G57" s="2">
        <v>111</v>
      </c>
      <c r="H57" s="2" t="s">
        <v>280</v>
      </c>
      <c r="I57" s="2" t="s">
        <v>19</v>
      </c>
      <c r="J57" s="2">
        <v>4</v>
      </c>
      <c r="BQ57" s="1">
        <v>4</v>
      </c>
      <c r="BR57" s="8">
        <v>1485.0000000000002</v>
      </c>
      <c r="BS57" s="9">
        <f t="shared" si="1"/>
        <v>5940.0000000000009</v>
      </c>
    </row>
    <row r="58" spans="1:71" ht="70.349999999999994" customHeight="1" x14ac:dyDescent="0.25">
      <c r="A58" s="2" t="s">
        <v>30</v>
      </c>
      <c r="B58" s="2" t="s">
        <v>127</v>
      </c>
      <c r="C58" s="2" t="s">
        <v>493</v>
      </c>
      <c r="D58" s="3" t="s">
        <v>241</v>
      </c>
      <c r="F58" s="3" t="s">
        <v>423</v>
      </c>
      <c r="G58" s="2">
        <v>114</v>
      </c>
      <c r="H58" s="2" t="s">
        <v>342</v>
      </c>
      <c r="I58" s="2" t="s">
        <v>17</v>
      </c>
      <c r="AZ58" s="2">
        <v>1</v>
      </c>
      <c r="BD58" s="2">
        <v>1</v>
      </c>
      <c r="BQ58" s="1">
        <v>2</v>
      </c>
      <c r="BR58" s="8">
        <v>2706</v>
      </c>
      <c r="BS58" s="9">
        <f t="shared" si="1"/>
        <v>5412</v>
      </c>
    </row>
    <row r="59" spans="1:71" ht="70.349999999999994" customHeight="1" x14ac:dyDescent="0.25">
      <c r="A59" s="2" t="s">
        <v>30</v>
      </c>
      <c r="B59" s="2" t="s">
        <v>108</v>
      </c>
      <c r="C59" s="2" t="s">
        <v>494</v>
      </c>
      <c r="D59" s="3" t="s">
        <v>222</v>
      </c>
      <c r="F59" s="3" t="s">
        <v>424</v>
      </c>
      <c r="G59" s="2">
        <v>101</v>
      </c>
      <c r="H59" s="2" t="s">
        <v>343</v>
      </c>
      <c r="I59" s="2" t="s">
        <v>13</v>
      </c>
      <c r="M59" s="2">
        <v>1</v>
      </c>
      <c r="BQ59" s="1">
        <v>1</v>
      </c>
      <c r="BR59" s="8">
        <v>786.50000000000011</v>
      </c>
      <c r="BS59" s="9">
        <f t="shared" si="1"/>
        <v>786.50000000000011</v>
      </c>
    </row>
    <row r="60" spans="1:71" ht="70.349999999999994" customHeight="1" x14ac:dyDescent="0.25">
      <c r="A60" s="2" t="s">
        <v>30</v>
      </c>
      <c r="B60" s="2" t="s">
        <v>100</v>
      </c>
      <c r="C60" s="2" t="s">
        <v>490</v>
      </c>
      <c r="D60" s="3" t="s">
        <v>214</v>
      </c>
      <c r="F60" s="3" t="s">
        <v>425</v>
      </c>
      <c r="G60" s="2">
        <v>101</v>
      </c>
      <c r="H60" s="2" t="s">
        <v>344</v>
      </c>
      <c r="I60" s="2" t="s">
        <v>13</v>
      </c>
      <c r="J60" s="2">
        <v>77</v>
      </c>
      <c r="BQ60" s="1">
        <v>77</v>
      </c>
      <c r="BR60" s="8">
        <v>187.00000000000003</v>
      </c>
      <c r="BS60" s="9">
        <f t="shared" si="1"/>
        <v>14399.000000000002</v>
      </c>
    </row>
    <row r="61" spans="1:71" ht="70.349999999999994" customHeight="1" x14ac:dyDescent="0.25">
      <c r="A61" s="2" t="s">
        <v>30</v>
      </c>
      <c r="B61" s="2" t="s">
        <v>38</v>
      </c>
      <c r="C61" s="2" t="s">
        <v>493</v>
      </c>
      <c r="D61" s="3" t="s">
        <v>153</v>
      </c>
      <c r="F61" s="3" t="s">
        <v>426</v>
      </c>
      <c r="G61" s="2">
        <v>109</v>
      </c>
      <c r="H61" s="2" t="s">
        <v>345</v>
      </c>
      <c r="I61" s="2" t="s">
        <v>8</v>
      </c>
      <c r="AZ61" s="2">
        <v>1</v>
      </c>
      <c r="BB61" s="2">
        <v>1</v>
      </c>
      <c r="BQ61" s="1">
        <v>2</v>
      </c>
      <c r="BR61" s="8">
        <v>6347.0000000000009</v>
      </c>
      <c r="BS61" s="9">
        <f t="shared" si="1"/>
        <v>12694.000000000002</v>
      </c>
    </row>
    <row r="62" spans="1:71" ht="70.349999999999994" customHeight="1" x14ac:dyDescent="0.25">
      <c r="A62" s="2" t="s">
        <v>30</v>
      </c>
      <c r="B62" s="2" t="s">
        <v>132</v>
      </c>
      <c r="C62" s="2" t="s">
        <v>493</v>
      </c>
      <c r="D62" s="3" t="s">
        <v>246</v>
      </c>
      <c r="F62" s="3" t="s">
        <v>468</v>
      </c>
      <c r="G62" s="2">
        <v>103</v>
      </c>
      <c r="H62" s="2" t="s">
        <v>281</v>
      </c>
      <c r="I62" s="2" t="s">
        <v>7</v>
      </c>
      <c r="AZ62" s="2">
        <v>1</v>
      </c>
      <c r="BB62" s="2">
        <v>2</v>
      </c>
      <c r="BC62" s="2">
        <v>2</v>
      </c>
      <c r="BQ62" s="1">
        <v>5</v>
      </c>
      <c r="BR62" s="8">
        <v>2915.0000000000005</v>
      </c>
      <c r="BS62" s="9">
        <f t="shared" si="1"/>
        <v>14575.000000000002</v>
      </c>
    </row>
    <row r="63" spans="1:71" ht="70.349999999999994" customHeight="1" x14ac:dyDescent="0.25">
      <c r="A63" s="2" t="s">
        <v>30</v>
      </c>
      <c r="B63" s="2" t="s">
        <v>134</v>
      </c>
      <c r="C63" s="2" t="s">
        <v>493</v>
      </c>
      <c r="D63" s="3" t="s">
        <v>248</v>
      </c>
      <c r="F63" s="3" t="s">
        <v>427</v>
      </c>
      <c r="G63" s="2">
        <v>114</v>
      </c>
      <c r="H63" s="2" t="s">
        <v>346</v>
      </c>
      <c r="I63" s="2" t="s">
        <v>17</v>
      </c>
      <c r="BC63" s="2">
        <v>1</v>
      </c>
      <c r="BQ63" s="1">
        <v>1</v>
      </c>
      <c r="BR63" s="8">
        <v>544.5</v>
      </c>
      <c r="BS63" s="9">
        <f t="shared" si="1"/>
        <v>544.5</v>
      </c>
    </row>
    <row r="64" spans="1:71" ht="70.349999999999994" customHeight="1" x14ac:dyDescent="0.25">
      <c r="A64" s="2" t="s">
        <v>30</v>
      </c>
      <c r="B64" s="2" t="s">
        <v>144</v>
      </c>
      <c r="C64" s="2" t="s">
        <v>493</v>
      </c>
      <c r="D64" s="3" t="s">
        <v>258</v>
      </c>
      <c r="F64" s="3" t="s">
        <v>428</v>
      </c>
      <c r="G64" s="2">
        <v>101</v>
      </c>
      <c r="H64" s="2" t="s">
        <v>347</v>
      </c>
      <c r="I64" s="2" t="s">
        <v>13</v>
      </c>
      <c r="BC64" s="2">
        <v>1</v>
      </c>
      <c r="BQ64" s="1">
        <v>1</v>
      </c>
      <c r="BR64" s="8">
        <v>737.00000000000011</v>
      </c>
      <c r="BS64" s="9">
        <f t="shared" si="1"/>
        <v>737.00000000000011</v>
      </c>
    </row>
    <row r="65" spans="1:71" ht="70.349999999999994" customHeight="1" x14ac:dyDescent="0.25">
      <c r="A65" s="2" t="s">
        <v>30</v>
      </c>
      <c r="B65" s="2" t="s">
        <v>145</v>
      </c>
      <c r="C65" s="2" t="s">
        <v>493</v>
      </c>
      <c r="D65" s="3" t="s">
        <v>258</v>
      </c>
      <c r="F65" s="3" t="s">
        <v>428</v>
      </c>
      <c r="G65" s="2">
        <v>102</v>
      </c>
      <c r="H65" s="2" t="s">
        <v>348</v>
      </c>
      <c r="I65" s="2" t="s">
        <v>10</v>
      </c>
      <c r="AZ65" s="2">
        <v>1</v>
      </c>
      <c r="BQ65" s="1">
        <v>1</v>
      </c>
      <c r="BR65" s="8">
        <v>737.00000000000011</v>
      </c>
      <c r="BS65" s="9">
        <f t="shared" si="1"/>
        <v>737.00000000000011</v>
      </c>
    </row>
    <row r="66" spans="1:71" ht="70.349999999999994" customHeight="1" x14ac:dyDescent="0.25">
      <c r="A66" s="2" t="s">
        <v>30</v>
      </c>
      <c r="B66" s="2" t="s">
        <v>115</v>
      </c>
      <c r="C66" s="2" t="s">
        <v>493</v>
      </c>
      <c r="D66" s="3" t="s">
        <v>229</v>
      </c>
      <c r="F66" s="3" t="s">
        <v>429</v>
      </c>
      <c r="G66" s="2">
        <v>108</v>
      </c>
      <c r="H66" s="2" t="s">
        <v>349</v>
      </c>
      <c r="I66" s="2" t="s">
        <v>9</v>
      </c>
      <c r="BA66" s="2">
        <v>1</v>
      </c>
      <c r="BD66" s="2">
        <v>1</v>
      </c>
      <c r="BQ66" s="1">
        <v>2</v>
      </c>
      <c r="BR66" s="8">
        <v>3443.0000000000005</v>
      </c>
      <c r="BS66" s="9">
        <f t="shared" si="1"/>
        <v>6886.0000000000009</v>
      </c>
    </row>
    <row r="67" spans="1:71" ht="70.349999999999994" customHeight="1" x14ac:dyDescent="0.25">
      <c r="A67" s="2" t="s">
        <v>30</v>
      </c>
      <c r="B67" s="2" t="s">
        <v>45</v>
      </c>
      <c r="C67" s="2" t="s">
        <v>493</v>
      </c>
      <c r="D67" s="3" t="s">
        <v>160</v>
      </c>
      <c r="F67" s="3" t="s">
        <v>430</v>
      </c>
      <c r="G67" s="2">
        <v>102</v>
      </c>
      <c r="H67" s="2" t="s">
        <v>350</v>
      </c>
      <c r="I67" s="2" t="s">
        <v>10</v>
      </c>
      <c r="AZ67" s="2">
        <v>1</v>
      </c>
      <c r="BB67" s="2">
        <v>1</v>
      </c>
      <c r="BQ67" s="1">
        <v>2</v>
      </c>
      <c r="BR67" s="8">
        <v>1474.0000000000002</v>
      </c>
      <c r="BS67" s="9">
        <f t="shared" si="1"/>
        <v>2948.0000000000005</v>
      </c>
    </row>
    <row r="68" spans="1:71" ht="70.349999999999994" customHeight="1" x14ac:dyDescent="0.25">
      <c r="A68" s="2" t="s">
        <v>30</v>
      </c>
      <c r="B68" s="2" t="s">
        <v>136</v>
      </c>
      <c r="C68" s="2" t="s">
        <v>493</v>
      </c>
      <c r="D68" s="3" t="s">
        <v>250</v>
      </c>
      <c r="F68" s="3" t="s">
        <v>431</v>
      </c>
      <c r="G68" s="2">
        <v>102</v>
      </c>
      <c r="H68" s="2" t="s">
        <v>351</v>
      </c>
      <c r="I68" s="2" t="s">
        <v>10</v>
      </c>
      <c r="BC68" s="2">
        <v>2</v>
      </c>
      <c r="BQ68" s="1">
        <v>2</v>
      </c>
      <c r="BR68" s="8">
        <v>544.5</v>
      </c>
      <c r="BS68" s="9">
        <f t="shared" si="1"/>
        <v>1089</v>
      </c>
    </row>
    <row r="69" spans="1:71" ht="70.349999999999994" customHeight="1" x14ac:dyDescent="0.25">
      <c r="A69" s="2" t="s">
        <v>30</v>
      </c>
      <c r="B69" s="2" t="s">
        <v>148</v>
      </c>
      <c r="C69" s="2" t="s">
        <v>493</v>
      </c>
      <c r="D69" s="3" t="s">
        <v>261</v>
      </c>
      <c r="F69" s="3" t="s">
        <v>469</v>
      </c>
      <c r="G69" s="2">
        <v>103</v>
      </c>
      <c r="H69" s="2" t="s">
        <v>282</v>
      </c>
      <c r="I69" s="2" t="s">
        <v>7</v>
      </c>
      <c r="BM69" s="2">
        <v>1</v>
      </c>
      <c r="BO69" s="2">
        <v>1</v>
      </c>
      <c r="BQ69" s="1">
        <v>2</v>
      </c>
      <c r="BR69" s="8">
        <v>1078</v>
      </c>
      <c r="BS69" s="9">
        <f t="shared" ref="BS69:BS100" si="2">BR69*BQ69</f>
        <v>2156</v>
      </c>
    </row>
    <row r="70" spans="1:71" ht="70.349999999999994" customHeight="1" x14ac:dyDescent="0.25">
      <c r="A70" s="2" t="s">
        <v>30</v>
      </c>
      <c r="B70" s="2" t="s">
        <v>141</v>
      </c>
      <c r="C70" s="2" t="s">
        <v>493</v>
      </c>
      <c r="D70" s="3" t="s">
        <v>255</v>
      </c>
      <c r="F70" s="3" t="s">
        <v>470</v>
      </c>
      <c r="G70" s="2">
        <v>103</v>
      </c>
      <c r="H70" s="2" t="s">
        <v>283</v>
      </c>
      <c r="I70" s="2" t="s">
        <v>7</v>
      </c>
      <c r="BP70" s="2">
        <v>1</v>
      </c>
      <c r="BQ70" s="1">
        <v>1</v>
      </c>
      <c r="BR70" s="8">
        <v>863.50000000000011</v>
      </c>
      <c r="BS70" s="9">
        <f t="shared" si="2"/>
        <v>863.50000000000011</v>
      </c>
    </row>
    <row r="71" spans="1:71" ht="70.349999999999994" customHeight="1" x14ac:dyDescent="0.25">
      <c r="A71" s="2" t="s">
        <v>30</v>
      </c>
      <c r="B71" s="2" t="s">
        <v>44</v>
      </c>
      <c r="C71" s="2" t="s">
        <v>493</v>
      </c>
      <c r="D71" s="3" t="s">
        <v>159</v>
      </c>
      <c r="F71" s="3" t="s">
        <v>432</v>
      </c>
      <c r="G71" s="2">
        <v>101</v>
      </c>
      <c r="H71" s="2" t="s">
        <v>352</v>
      </c>
      <c r="I71" s="2" t="s">
        <v>13</v>
      </c>
      <c r="AZ71" s="2">
        <v>1</v>
      </c>
      <c r="BA71" s="2">
        <v>1</v>
      </c>
      <c r="BC71" s="2">
        <v>1</v>
      </c>
      <c r="BD71" s="2">
        <v>1</v>
      </c>
      <c r="BQ71" s="1">
        <v>4</v>
      </c>
      <c r="BR71" s="8">
        <v>1650.0000000000002</v>
      </c>
      <c r="BS71" s="9">
        <f t="shared" si="2"/>
        <v>6600.0000000000009</v>
      </c>
    </row>
    <row r="72" spans="1:71" ht="70.349999999999994" customHeight="1" x14ac:dyDescent="0.25">
      <c r="A72" s="2" t="s">
        <v>30</v>
      </c>
      <c r="B72" s="2" t="s">
        <v>128</v>
      </c>
      <c r="C72" s="2" t="s">
        <v>493</v>
      </c>
      <c r="D72" s="3" t="s">
        <v>242</v>
      </c>
      <c r="F72" s="3" t="s">
        <v>433</v>
      </c>
      <c r="G72" s="2">
        <v>102</v>
      </c>
      <c r="H72" s="2" t="s">
        <v>353</v>
      </c>
      <c r="I72" s="2" t="s">
        <v>10</v>
      </c>
      <c r="AZ72" s="2">
        <v>1</v>
      </c>
      <c r="BQ72" s="1">
        <v>1</v>
      </c>
      <c r="BR72" s="8">
        <v>3905.0000000000005</v>
      </c>
      <c r="BS72" s="9">
        <f t="shared" si="2"/>
        <v>3905.0000000000005</v>
      </c>
    </row>
    <row r="73" spans="1:71" ht="70.349999999999994" customHeight="1" x14ac:dyDescent="0.25">
      <c r="A73" s="2" t="s">
        <v>30</v>
      </c>
      <c r="B73" s="2" t="s">
        <v>99</v>
      </c>
      <c r="C73" s="2" t="s">
        <v>490</v>
      </c>
      <c r="D73" s="3" t="s">
        <v>213</v>
      </c>
      <c r="F73" s="3" t="s">
        <v>434</v>
      </c>
      <c r="G73" s="2">
        <v>109</v>
      </c>
      <c r="H73" s="2" t="s">
        <v>354</v>
      </c>
      <c r="I73" s="2" t="s">
        <v>8</v>
      </c>
      <c r="J73" s="2">
        <v>1</v>
      </c>
      <c r="BQ73" s="1">
        <v>1</v>
      </c>
      <c r="BR73" s="8">
        <v>2.2000000000000002</v>
      </c>
      <c r="BS73" s="9">
        <f t="shared" si="2"/>
        <v>2.2000000000000002</v>
      </c>
    </row>
    <row r="74" spans="1:71" ht="70.349999999999994" customHeight="1" x14ac:dyDescent="0.25">
      <c r="A74" s="2" t="s">
        <v>30</v>
      </c>
      <c r="B74" s="2" t="s">
        <v>93</v>
      </c>
      <c r="C74" s="2" t="s">
        <v>490</v>
      </c>
      <c r="D74" s="3" t="s">
        <v>209</v>
      </c>
      <c r="F74" s="3" t="s">
        <v>435</v>
      </c>
      <c r="G74" s="2">
        <v>108</v>
      </c>
      <c r="H74" s="2" t="s">
        <v>355</v>
      </c>
      <c r="I74" s="2" t="s">
        <v>9</v>
      </c>
      <c r="J74" s="2">
        <v>1</v>
      </c>
      <c r="BQ74" s="1">
        <v>1</v>
      </c>
      <c r="BR74" s="8">
        <v>1232</v>
      </c>
      <c r="BS74" s="9">
        <f t="shared" si="2"/>
        <v>1232</v>
      </c>
    </row>
    <row r="75" spans="1:71" ht="70.349999999999994" customHeight="1" x14ac:dyDescent="0.25">
      <c r="A75" s="2" t="s">
        <v>30</v>
      </c>
      <c r="B75" s="2" t="s">
        <v>143</v>
      </c>
      <c r="C75" s="2" t="s">
        <v>493</v>
      </c>
      <c r="D75" s="3" t="s">
        <v>257</v>
      </c>
      <c r="F75" s="3" t="s">
        <v>471</v>
      </c>
      <c r="G75" s="2">
        <v>105</v>
      </c>
      <c r="H75" s="2" t="s">
        <v>284</v>
      </c>
      <c r="I75" s="2" t="s">
        <v>25</v>
      </c>
      <c r="AI75" s="2">
        <v>1</v>
      </c>
      <c r="BQ75" s="1">
        <v>1</v>
      </c>
      <c r="BR75" s="8">
        <v>1947.0000000000002</v>
      </c>
      <c r="BS75" s="9">
        <f t="shared" si="2"/>
        <v>1947.0000000000002</v>
      </c>
    </row>
    <row r="76" spans="1:71" ht="70.349999999999994" customHeight="1" x14ac:dyDescent="0.25">
      <c r="A76" s="2" t="s">
        <v>30</v>
      </c>
      <c r="B76" s="2" t="s">
        <v>47</v>
      </c>
      <c r="C76" s="2" t="s">
        <v>493</v>
      </c>
      <c r="D76" s="3" t="s">
        <v>162</v>
      </c>
      <c r="F76" s="3" t="s">
        <v>436</v>
      </c>
      <c r="G76" s="2">
        <v>115</v>
      </c>
      <c r="H76" s="2" t="s">
        <v>356</v>
      </c>
      <c r="I76" s="2" t="s">
        <v>11</v>
      </c>
      <c r="BO76" s="2">
        <v>1</v>
      </c>
      <c r="BQ76" s="1">
        <v>1</v>
      </c>
      <c r="BR76" s="8">
        <v>1045</v>
      </c>
      <c r="BS76" s="9">
        <f t="shared" si="2"/>
        <v>1045</v>
      </c>
    </row>
    <row r="77" spans="1:71" ht="70.349999999999994" customHeight="1" x14ac:dyDescent="0.25">
      <c r="A77" s="2" t="s">
        <v>30</v>
      </c>
      <c r="B77" s="2" t="s">
        <v>121</v>
      </c>
      <c r="C77" s="2" t="s">
        <v>493</v>
      </c>
      <c r="D77" s="3" t="s">
        <v>235</v>
      </c>
      <c r="F77" s="3" t="s">
        <v>472</v>
      </c>
      <c r="G77" s="2">
        <v>108</v>
      </c>
      <c r="H77" s="2" t="s">
        <v>285</v>
      </c>
      <c r="I77" s="2" t="s">
        <v>9</v>
      </c>
      <c r="BO77" s="2">
        <v>1</v>
      </c>
      <c r="BQ77" s="1">
        <v>1</v>
      </c>
      <c r="BR77" s="8">
        <v>1771.0000000000002</v>
      </c>
      <c r="BS77" s="9">
        <f t="shared" si="2"/>
        <v>1771.0000000000002</v>
      </c>
    </row>
    <row r="78" spans="1:71" ht="70.349999999999994" customHeight="1" x14ac:dyDescent="0.25">
      <c r="A78" s="2" t="s">
        <v>30</v>
      </c>
      <c r="B78" s="2" t="s">
        <v>120</v>
      </c>
      <c r="C78" s="2" t="s">
        <v>493</v>
      </c>
      <c r="D78" s="3" t="s">
        <v>234</v>
      </c>
      <c r="F78" s="3" t="s">
        <v>473</v>
      </c>
      <c r="G78" s="2">
        <v>103</v>
      </c>
      <c r="H78" s="2" t="s">
        <v>286</v>
      </c>
      <c r="I78" s="2" t="s">
        <v>7</v>
      </c>
      <c r="BN78" s="2">
        <v>1</v>
      </c>
      <c r="BQ78" s="1">
        <v>1</v>
      </c>
      <c r="BR78" s="8">
        <v>962.50000000000011</v>
      </c>
      <c r="BS78" s="9">
        <f t="shared" si="2"/>
        <v>962.50000000000011</v>
      </c>
    </row>
    <row r="79" spans="1:71" ht="70.349999999999994" customHeight="1" x14ac:dyDescent="0.25">
      <c r="A79" s="2" t="s">
        <v>30</v>
      </c>
      <c r="B79" s="2" t="s">
        <v>97</v>
      </c>
      <c r="C79" s="2" t="s">
        <v>490</v>
      </c>
      <c r="D79" s="3" t="s">
        <v>211</v>
      </c>
      <c r="F79" s="3" t="s">
        <v>437</v>
      </c>
      <c r="G79" s="2">
        <v>109</v>
      </c>
      <c r="H79" s="2" t="s">
        <v>357</v>
      </c>
      <c r="I79" s="2" t="s">
        <v>8</v>
      </c>
      <c r="BN79" s="2">
        <v>1</v>
      </c>
      <c r="BQ79" s="1">
        <v>1</v>
      </c>
      <c r="BR79" s="8">
        <v>88</v>
      </c>
      <c r="BS79" s="9">
        <f t="shared" si="2"/>
        <v>88</v>
      </c>
    </row>
    <row r="80" spans="1:71" ht="70.349999999999994" customHeight="1" x14ac:dyDescent="0.25">
      <c r="A80" s="2" t="s">
        <v>30</v>
      </c>
      <c r="B80" s="2" t="s">
        <v>36</v>
      </c>
      <c r="C80" s="2" t="s">
        <v>493</v>
      </c>
      <c r="D80" s="3" t="s">
        <v>151</v>
      </c>
      <c r="F80" s="3" t="s">
        <v>474</v>
      </c>
      <c r="G80" s="2">
        <v>102</v>
      </c>
      <c r="H80" s="2" t="s">
        <v>287</v>
      </c>
      <c r="I80" s="2" t="s">
        <v>10</v>
      </c>
      <c r="BA80" s="2">
        <v>1</v>
      </c>
      <c r="BQ80" s="1">
        <v>1</v>
      </c>
      <c r="BR80" s="8">
        <v>3520.0000000000005</v>
      </c>
      <c r="BS80" s="9">
        <f t="shared" si="2"/>
        <v>3520.0000000000005</v>
      </c>
    </row>
    <row r="81" spans="1:71" ht="70.349999999999994" customHeight="1" x14ac:dyDescent="0.25">
      <c r="A81" s="2" t="s">
        <v>30</v>
      </c>
      <c r="B81" s="2" t="s">
        <v>135</v>
      </c>
      <c r="C81" s="2" t="s">
        <v>493</v>
      </c>
      <c r="D81" s="3" t="s">
        <v>249</v>
      </c>
      <c r="F81" s="3" t="s">
        <v>438</v>
      </c>
      <c r="G81" s="2">
        <v>110</v>
      </c>
      <c r="H81" s="2" t="s">
        <v>358</v>
      </c>
      <c r="I81" s="2" t="s">
        <v>28</v>
      </c>
      <c r="AZ81" s="2">
        <v>2</v>
      </c>
      <c r="BQ81" s="1">
        <v>2</v>
      </c>
      <c r="BR81" s="8">
        <v>1177</v>
      </c>
      <c r="BS81" s="9">
        <f t="shared" si="2"/>
        <v>2354</v>
      </c>
    </row>
    <row r="82" spans="1:71" ht="70.349999999999994" customHeight="1" x14ac:dyDescent="0.25">
      <c r="A82" s="2" t="s">
        <v>30</v>
      </c>
      <c r="B82" s="2" t="s">
        <v>107</v>
      </c>
      <c r="C82" s="2" t="s">
        <v>494</v>
      </c>
      <c r="D82" s="3" t="s">
        <v>221</v>
      </c>
      <c r="F82" s="3" t="s">
        <v>475</v>
      </c>
      <c r="G82" s="2">
        <v>103</v>
      </c>
      <c r="H82" s="2" t="s">
        <v>288</v>
      </c>
      <c r="I82" s="2" t="s">
        <v>7</v>
      </c>
      <c r="O82" s="2">
        <v>1</v>
      </c>
      <c r="R82" s="2">
        <v>3</v>
      </c>
      <c r="BQ82" s="1">
        <v>4</v>
      </c>
      <c r="BR82" s="8">
        <v>533.5</v>
      </c>
      <c r="BS82" s="9">
        <f t="shared" si="2"/>
        <v>2134</v>
      </c>
    </row>
    <row r="83" spans="1:71" ht="70.349999999999994" customHeight="1" x14ac:dyDescent="0.25">
      <c r="A83" s="2" t="s">
        <v>30</v>
      </c>
      <c r="B83" s="2" t="s">
        <v>91</v>
      </c>
      <c r="C83" s="2" t="s">
        <v>490</v>
      </c>
      <c r="D83" s="3" t="s">
        <v>207</v>
      </c>
      <c r="F83" s="3" t="s">
        <v>439</v>
      </c>
      <c r="G83" s="2">
        <v>103</v>
      </c>
      <c r="H83" s="2" t="s">
        <v>359</v>
      </c>
      <c r="I83" s="2" t="s">
        <v>7</v>
      </c>
      <c r="J83" s="2">
        <v>1</v>
      </c>
      <c r="BQ83" s="1">
        <v>1</v>
      </c>
      <c r="BR83" s="8">
        <v>1771.0000000000002</v>
      </c>
      <c r="BS83" s="9">
        <f t="shared" si="2"/>
        <v>1771.0000000000002</v>
      </c>
    </row>
    <row r="84" spans="1:71" ht="70.349999999999994" customHeight="1" x14ac:dyDescent="0.25">
      <c r="A84" s="2" t="s">
        <v>30</v>
      </c>
      <c r="B84" s="2" t="s">
        <v>57</v>
      </c>
      <c r="C84" s="2" t="s">
        <v>495</v>
      </c>
      <c r="D84" s="3" t="s">
        <v>172</v>
      </c>
      <c r="F84" s="3" t="s">
        <v>440</v>
      </c>
      <c r="G84" s="2">
        <v>113</v>
      </c>
      <c r="H84" s="2" t="s">
        <v>360</v>
      </c>
      <c r="I84" s="2" t="s">
        <v>16</v>
      </c>
      <c r="AY84" s="2">
        <v>1</v>
      </c>
      <c r="BQ84" s="1">
        <v>1</v>
      </c>
      <c r="BR84" s="8">
        <v>2629</v>
      </c>
      <c r="BS84" s="9">
        <f t="shared" si="2"/>
        <v>2629</v>
      </c>
    </row>
    <row r="85" spans="1:71" ht="70.349999999999994" customHeight="1" x14ac:dyDescent="0.25">
      <c r="A85" s="2" t="s">
        <v>30</v>
      </c>
      <c r="B85" s="2" t="s">
        <v>64</v>
      </c>
      <c r="C85" s="2" t="s">
        <v>495</v>
      </c>
      <c r="D85" s="3" t="s">
        <v>179</v>
      </c>
      <c r="F85" s="3" t="s">
        <v>441</v>
      </c>
      <c r="G85" s="2">
        <v>102</v>
      </c>
      <c r="H85" s="2" t="s">
        <v>361</v>
      </c>
      <c r="I85" s="2" t="s">
        <v>10</v>
      </c>
      <c r="AQ85" s="2">
        <v>1</v>
      </c>
      <c r="AU85" s="2">
        <v>1</v>
      </c>
      <c r="BQ85" s="1">
        <v>2</v>
      </c>
      <c r="BR85" s="8">
        <v>2486</v>
      </c>
      <c r="BS85" s="9">
        <f t="shared" si="2"/>
        <v>4972</v>
      </c>
    </row>
    <row r="86" spans="1:71" ht="70.349999999999994" customHeight="1" x14ac:dyDescent="0.25">
      <c r="A86" s="2" t="s">
        <v>30</v>
      </c>
      <c r="B86" s="2" t="s">
        <v>62</v>
      </c>
      <c r="C86" s="2" t="s">
        <v>495</v>
      </c>
      <c r="D86" s="3" t="s">
        <v>177</v>
      </c>
      <c r="F86" s="3" t="s">
        <v>442</v>
      </c>
      <c r="G86" s="2">
        <v>101</v>
      </c>
      <c r="H86" s="2" t="s">
        <v>362</v>
      </c>
      <c r="I86" s="2" t="s">
        <v>13</v>
      </c>
      <c r="AQ86" s="2">
        <v>1</v>
      </c>
      <c r="AU86" s="2">
        <v>1</v>
      </c>
      <c r="BQ86" s="1">
        <v>2</v>
      </c>
      <c r="BR86" s="8">
        <v>2486</v>
      </c>
      <c r="BS86" s="9">
        <f t="shared" si="2"/>
        <v>4972</v>
      </c>
    </row>
    <row r="87" spans="1:71" ht="70.349999999999994" customHeight="1" x14ac:dyDescent="0.25">
      <c r="A87" s="2" t="s">
        <v>30</v>
      </c>
      <c r="B87" s="2" t="s">
        <v>66</v>
      </c>
      <c r="C87" s="2" t="s">
        <v>495</v>
      </c>
      <c r="D87" s="3" t="s">
        <v>181</v>
      </c>
      <c r="F87" s="3" t="s">
        <v>443</v>
      </c>
      <c r="G87" s="2">
        <v>113</v>
      </c>
      <c r="H87" s="2" t="s">
        <v>363</v>
      </c>
      <c r="I87" s="2" t="s">
        <v>16</v>
      </c>
      <c r="AQ87" s="2">
        <v>1</v>
      </c>
      <c r="BQ87" s="1">
        <v>1</v>
      </c>
      <c r="BR87" s="8">
        <v>1991.0000000000002</v>
      </c>
      <c r="BS87" s="9">
        <f t="shared" si="2"/>
        <v>1991.0000000000002</v>
      </c>
    </row>
    <row r="88" spans="1:71" ht="70.349999999999994" customHeight="1" x14ac:dyDescent="0.25">
      <c r="A88" s="2" t="s">
        <v>30</v>
      </c>
      <c r="B88" s="2" t="s">
        <v>63</v>
      </c>
      <c r="C88" s="2" t="s">
        <v>495</v>
      </c>
      <c r="D88" s="3" t="s">
        <v>178</v>
      </c>
      <c r="F88" s="3" t="s">
        <v>444</v>
      </c>
      <c r="G88" s="2">
        <v>108</v>
      </c>
      <c r="H88" s="2" t="s">
        <v>364</v>
      </c>
      <c r="I88" s="2" t="s">
        <v>9</v>
      </c>
      <c r="BK88" s="2">
        <v>1</v>
      </c>
      <c r="BL88" s="2">
        <v>1</v>
      </c>
      <c r="BQ88" s="1">
        <v>2</v>
      </c>
      <c r="BR88" s="8">
        <v>1897.5000000000002</v>
      </c>
      <c r="BS88" s="9">
        <f t="shared" si="2"/>
        <v>3795.0000000000005</v>
      </c>
    </row>
    <row r="89" spans="1:71" ht="70.349999999999994" customHeight="1" x14ac:dyDescent="0.25">
      <c r="A89" s="2" t="s">
        <v>30</v>
      </c>
      <c r="B89" s="2" t="s">
        <v>67</v>
      </c>
      <c r="C89" s="2" t="s">
        <v>495</v>
      </c>
      <c r="D89" s="3" t="s">
        <v>182</v>
      </c>
      <c r="F89" s="3" t="s">
        <v>445</v>
      </c>
      <c r="G89" s="2">
        <v>101</v>
      </c>
      <c r="H89" s="2" t="s">
        <v>365</v>
      </c>
      <c r="I89" s="2" t="s">
        <v>13</v>
      </c>
      <c r="AZ89" s="2">
        <v>1</v>
      </c>
      <c r="BQ89" s="1">
        <v>1</v>
      </c>
      <c r="BR89" s="8">
        <v>2739</v>
      </c>
      <c r="BS89" s="9">
        <f t="shared" si="2"/>
        <v>2739</v>
      </c>
    </row>
    <row r="90" spans="1:71" ht="70.349999999999994" customHeight="1" x14ac:dyDescent="0.25">
      <c r="A90" s="2" t="s">
        <v>30</v>
      </c>
      <c r="B90" s="2" t="s">
        <v>68</v>
      </c>
      <c r="C90" s="2" t="s">
        <v>495</v>
      </c>
      <c r="D90" s="3" t="s">
        <v>183</v>
      </c>
      <c r="F90" s="3" t="s">
        <v>446</v>
      </c>
      <c r="G90" s="2">
        <v>101</v>
      </c>
      <c r="H90" s="2" t="s">
        <v>366</v>
      </c>
      <c r="I90" s="2" t="s">
        <v>13</v>
      </c>
      <c r="BL90" s="2">
        <v>1</v>
      </c>
      <c r="BQ90" s="1">
        <v>1</v>
      </c>
      <c r="BR90" s="8">
        <v>1897.5000000000002</v>
      </c>
      <c r="BS90" s="9">
        <f t="shared" si="2"/>
        <v>1897.5000000000002</v>
      </c>
    </row>
    <row r="91" spans="1:71" ht="70.349999999999994" customHeight="1" x14ac:dyDescent="0.25">
      <c r="A91" s="2" t="s">
        <v>30</v>
      </c>
      <c r="B91" s="2" t="s">
        <v>83</v>
      </c>
      <c r="C91" s="2" t="s">
        <v>492</v>
      </c>
      <c r="D91" s="3" t="s">
        <v>199</v>
      </c>
      <c r="F91" s="3" t="s">
        <v>447</v>
      </c>
      <c r="G91" s="2">
        <v>107</v>
      </c>
      <c r="H91" s="2" t="s">
        <v>367</v>
      </c>
      <c r="I91" s="2" t="s">
        <v>26</v>
      </c>
      <c r="AU91" s="2">
        <v>1</v>
      </c>
      <c r="BQ91" s="1">
        <v>1</v>
      </c>
      <c r="BR91" s="8">
        <v>836.00000000000011</v>
      </c>
      <c r="BS91" s="9">
        <f t="shared" si="2"/>
        <v>836.00000000000011</v>
      </c>
    </row>
    <row r="92" spans="1:71" ht="70.349999999999994" customHeight="1" x14ac:dyDescent="0.25">
      <c r="A92" s="2" t="s">
        <v>30</v>
      </c>
      <c r="B92" s="2" t="s">
        <v>123</v>
      </c>
      <c r="C92" s="2" t="s">
        <v>493</v>
      </c>
      <c r="D92" s="3" t="s">
        <v>237</v>
      </c>
      <c r="F92" s="3" t="s">
        <v>448</v>
      </c>
      <c r="G92" s="2">
        <v>101</v>
      </c>
      <c r="H92" s="2" t="s">
        <v>368</v>
      </c>
      <c r="I92" s="2" t="s">
        <v>13</v>
      </c>
      <c r="BC92" s="2">
        <v>1</v>
      </c>
      <c r="BQ92" s="1">
        <v>1</v>
      </c>
      <c r="BR92" s="8">
        <v>3828.0000000000005</v>
      </c>
      <c r="BS92" s="9">
        <f t="shared" si="2"/>
        <v>3828.0000000000005</v>
      </c>
    </row>
    <row r="93" spans="1:71" ht="70.349999999999994" customHeight="1" x14ac:dyDescent="0.25">
      <c r="A93" s="2" t="s">
        <v>30</v>
      </c>
      <c r="B93" s="2" t="s">
        <v>41</v>
      </c>
      <c r="C93" s="2" t="s">
        <v>493</v>
      </c>
      <c r="D93" s="3" t="s">
        <v>156</v>
      </c>
      <c r="F93" s="3" t="s">
        <v>449</v>
      </c>
      <c r="G93" s="2">
        <v>111</v>
      </c>
      <c r="H93" s="2" t="s">
        <v>369</v>
      </c>
      <c r="I93" s="2" t="s">
        <v>19</v>
      </c>
      <c r="AZ93" s="2">
        <v>1</v>
      </c>
      <c r="BA93" s="2">
        <v>2</v>
      </c>
      <c r="BB93" s="2">
        <v>1</v>
      </c>
      <c r="BC93" s="2">
        <v>2</v>
      </c>
      <c r="BQ93" s="1">
        <v>6</v>
      </c>
      <c r="BR93" s="8">
        <v>1045</v>
      </c>
      <c r="BS93" s="9">
        <f t="shared" si="2"/>
        <v>6270</v>
      </c>
    </row>
    <row r="94" spans="1:71" ht="70.349999999999994" customHeight="1" x14ac:dyDescent="0.25">
      <c r="A94" s="2" t="s">
        <v>30</v>
      </c>
      <c r="B94" s="2" t="s">
        <v>122</v>
      </c>
      <c r="C94" s="2" t="s">
        <v>493</v>
      </c>
      <c r="D94" s="3" t="s">
        <v>236</v>
      </c>
      <c r="F94" s="3" t="s">
        <v>450</v>
      </c>
      <c r="G94" s="2">
        <v>115</v>
      </c>
      <c r="H94" s="2" t="s">
        <v>370</v>
      </c>
      <c r="I94" s="2" t="s">
        <v>11</v>
      </c>
      <c r="BA94" s="2">
        <v>1</v>
      </c>
      <c r="BQ94" s="1">
        <v>1</v>
      </c>
      <c r="BR94" s="8">
        <v>1947.0000000000002</v>
      </c>
      <c r="BS94" s="9">
        <f t="shared" si="2"/>
        <v>1947.0000000000002</v>
      </c>
    </row>
    <row r="95" spans="1:71" ht="70.349999999999994" customHeight="1" x14ac:dyDescent="0.25">
      <c r="A95" s="2" t="s">
        <v>30</v>
      </c>
      <c r="B95" s="2" t="s">
        <v>94</v>
      </c>
      <c r="C95" s="2" t="s">
        <v>490</v>
      </c>
      <c r="D95" s="3">
        <v>407198</v>
      </c>
      <c r="F95" s="3">
        <v>407198</v>
      </c>
      <c r="G95" s="2">
        <v>108</v>
      </c>
      <c r="H95" s="2" t="s">
        <v>289</v>
      </c>
      <c r="I95" s="2" t="s">
        <v>9</v>
      </c>
      <c r="J95" s="2">
        <v>1</v>
      </c>
      <c r="BQ95" s="1">
        <v>1</v>
      </c>
      <c r="BR95" s="8">
        <v>275</v>
      </c>
      <c r="BS95" s="9">
        <f t="shared" si="2"/>
        <v>275</v>
      </c>
    </row>
    <row r="96" spans="1:71" ht="70.349999999999994" customHeight="1" x14ac:dyDescent="0.25">
      <c r="A96" s="2" t="s">
        <v>30</v>
      </c>
      <c r="B96" s="2" t="s">
        <v>89</v>
      </c>
      <c r="C96" s="2" t="s">
        <v>492</v>
      </c>
      <c r="D96" s="3" t="s">
        <v>205</v>
      </c>
      <c r="F96" s="3" t="s">
        <v>451</v>
      </c>
      <c r="G96" s="2">
        <v>107</v>
      </c>
      <c r="H96" s="2" t="s">
        <v>371</v>
      </c>
      <c r="I96" s="2" t="s">
        <v>26</v>
      </c>
      <c r="AU96" s="2">
        <v>1</v>
      </c>
      <c r="BQ96" s="1">
        <v>1</v>
      </c>
      <c r="BR96" s="8">
        <v>726.00000000000011</v>
      </c>
      <c r="BS96" s="9">
        <f t="shared" si="2"/>
        <v>726.00000000000011</v>
      </c>
    </row>
    <row r="97" spans="1:71" ht="70.349999999999994" customHeight="1" x14ac:dyDescent="0.25">
      <c r="A97" s="2" t="s">
        <v>30</v>
      </c>
      <c r="B97" s="2" t="s">
        <v>90</v>
      </c>
      <c r="C97" s="2" t="s">
        <v>492</v>
      </c>
      <c r="D97" s="3" t="s">
        <v>206</v>
      </c>
      <c r="F97" s="3" t="s">
        <v>452</v>
      </c>
      <c r="G97" s="2">
        <v>109</v>
      </c>
      <c r="H97" s="2" t="s">
        <v>372</v>
      </c>
      <c r="I97" s="2" t="s">
        <v>8</v>
      </c>
      <c r="AT97" s="2">
        <v>1</v>
      </c>
      <c r="BQ97" s="1">
        <v>1</v>
      </c>
      <c r="BR97" s="8">
        <v>726.00000000000011</v>
      </c>
      <c r="BS97" s="9">
        <f t="shared" si="2"/>
        <v>726.00000000000011</v>
      </c>
    </row>
    <row r="98" spans="1:71" ht="70.349999999999994" customHeight="1" x14ac:dyDescent="0.25">
      <c r="A98" s="2" t="s">
        <v>30</v>
      </c>
      <c r="B98" s="2" t="s">
        <v>125</v>
      </c>
      <c r="C98" s="2" t="s">
        <v>493</v>
      </c>
      <c r="D98" s="3" t="s">
        <v>239</v>
      </c>
      <c r="F98" s="3" t="s">
        <v>453</v>
      </c>
      <c r="G98" s="2">
        <v>103</v>
      </c>
      <c r="H98" s="2" t="s">
        <v>373</v>
      </c>
      <c r="I98" s="2" t="s">
        <v>7</v>
      </c>
      <c r="AZ98" s="2">
        <v>1</v>
      </c>
      <c r="BQ98" s="1">
        <v>1</v>
      </c>
      <c r="BR98" s="8">
        <v>1947.0000000000002</v>
      </c>
      <c r="BS98" s="9">
        <f t="shared" si="2"/>
        <v>1947.0000000000002</v>
      </c>
    </row>
    <row r="99" spans="1:71" ht="70.349999999999994" customHeight="1" x14ac:dyDescent="0.25">
      <c r="A99" s="2" t="s">
        <v>30</v>
      </c>
      <c r="B99" s="2" t="s">
        <v>130</v>
      </c>
      <c r="C99" s="2" t="s">
        <v>493</v>
      </c>
      <c r="D99" s="3" t="s">
        <v>244</v>
      </c>
      <c r="F99" s="3" t="s">
        <v>476</v>
      </c>
      <c r="G99" s="2">
        <v>101</v>
      </c>
      <c r="H99" s="2" t="s">
        <v>290</v>
      </c>
      <c r="I99" s="2" t="s">
        <v>13</v>
      </c>
      <c r="AZ99" s="2">
        <v>2</v>
      </c>
      <c r="BB99" s="2">
        <v>2</v>
      </c>
      <c r="BD99" s="2">
        <v>1</v>
      </c>
      <c r="BE99" s="2">
        <v>1</v>
      </c>
      <c r="BQ99" s="1">
        <v>6</v>
      </c>
      <c r="BR99" s="8">
        <v>2343</v>
      </c>
      <c r="BS99" s="9">
        <f t="shared" si="2"/>
        <v>14058</v>
      </c>
    </row>
    <row r="100" spans="1:71" ht="70.349999999999994" customHeight="1" x14ac:dyDescent="0.25">
      <c r="A100" s="2" t="s">
        <v>30</v>
      </c>
      <c r="B100" s="2" t="s">
        <v>129</v>
      </c>
      <c r="C100" s="2" t="s">
        <v>493</v>
      </c>
      <c r="D100" s="3" t="s">
        <v>243</v>
      </c>
      <c r="F100" s="3" t="s">
        <v>477</v>
      </c>
      <c r="G100" s="2">
        <v>108</v>
      </c>
      <c r="H100" s="2" t="s">
        <v>291</v>
      </c>
      <c r="I100" s="2" t="s">
        <v>9</v>
      </c>
      <c r="BE100" s="2">
        <v>1</v>
      </c>
      <c r="BQ100" s="1">
        <v>1</v>
      </c>
      <c r="BR100" s="8">
        <v>2156</v>
      </c>
      <c r="BS100" s="9">
        <f t="shared" si="2"/>
        <v>2156</v>
      </c>
    </row>
    <row r="101" spans="1:71" ht="70.349999999999994" customHeight="1" x14ac:dyDescent="0.25">
      <c r="A101" s="2" t="s">
        <v>30</v>
      </c>
      <c r="B101" s="2" t="s">
        <v>146</v>
      </c>
      <c r="C101" s="2" t="s">
        <v>493</v>
      </c>
      <c r="D101" s="3" t="s">
        <v>259</v>
      </c>
      <c r="F101" s="3" t="s">
        <v>478</v>
      </c>
      <c r="G101" s="2">
        <v>108</v>
      </c>
      <c r="H101" s="2" t="s">
        <v>292</v>
      </c>
      <c r="I101" s="2" t="s">
        <v>9</v>
      </c>
      <c r="BP101" s="2">
        <v>1</v>
      </c>
      <c r="BQ101" s="1">
        <v>1</v>
      </c>
      <c r="BR101" s="8">
        <v>957.00000000000011</v>
      </c>
      <c r="BS101" s="9">
        <f t="shared" ref="BS101:BS126" si="3">BR101*BQ101</f>
        <v>957.00000000000011</v>
      </c>
    </row>
    <row r="102" spans="1:71" ht="70.349999999999994" customHeight="1" x14ac:dyDescent="0.25">
      <c r="A102" s="2" t="s">
        <v>30</v>
      </c>
      <c r="B102" s="2" t="s">
        <v>140</v>
      </c>
      <c r="C102" s="2" t="s">
        <v>493</v>
      </c>
      <c r="D102" s="3" t="s">
        <v>254</v>
      </c>
      <c r="F102" s="3" t="s">
        <v>479</v>
      </c>
      <c r="G102" s="2">
        <v>102</v>
      </c>
      <c r="H102" s="2" t="s">
        <v>293</v>
      </c>
      <c r="I102" s="2" t="s">
        <v>10</v>
      </c>
      <c r="BL102" s="2">
        <v>1</v>
      </c>
      <c r="BM102" s="2">
        <v>5</v>
      </c>
      <c r="BQ102" s="1">
        <v>6</v>
      </c>
      <c r="BR102" s="8">
        <v>638</v>
      </c>
      <c r="BS102" s="9">
        <f t="shared" si="3"/>
        <v>3828</v>
      </c>
    </row>
    <row r="103" spans="1:71" ht="70.349999999999994" customHeight="1" x14ac:dyDescent="0.25">
      <c r="A103" s="2" t="s">
        <v>30</v>
      </c>
      <c r="B103" s="2" t="s">
        <v>96</v>
      </c>
      <c r="C103" s="2" t="s">
        <v>490</v>
      </c>
      <c r="D103" s="3" t="s">
        <v>210</v>
      </c>
      <c r="F103" s="3" t="s">
        <v>454</v>
      </c>
      <c r="G103" s="2">
        <v>102</v>
      </c>
      <c r="H103" s="2" t="s">
        <v>374</v>
      </c>
      <c r="I103" s="2" t="s">
        <v>10</v>
      </c>
      <c r="J103" s="2">
        <v>3</v>
      </c>
      <c r="BQ103" s="1">
        <v>3</v>
      </c>
      <c r="BR103" s="8">
        <v>357.50000000000006</v>
      </c>
      <c r="BS103" s="9">
        <f t="shared" si="3"/>
        <v>1072.5000000000002</v>
      </c>
    </row>
    <row r="104" spans="1:71" ht="70.349999999999994" customHeight="1" x14ac:dyDescent="0.25">
      <c r="A104" s="2" t="s">
        <v>30</v>
      </c>
      <c r="B104" s="2" t="s">
        <v>98</v>
      </c>
      <c r="C104" s="2" t="s">
        <v>490</v>
      </c>
      <c r="D104" s="3" t="s">
        <v>212</v>
      </c>
      <c r="F104" s="3" t="s">
        <v>212</v>
      </c>
      <c r="G104" s="2">
        <v>101</v>
      </c>
      <c r="H104" s="2" t="s">
        <v>294</v>
      </c>
      <c r="I104" s="2" t="s">
        <v>13</v>
      </c>
      <c r="J104" s="2">
        <v>1</v>
      </c>
      <c r="BQ104" s="1">
        <v>1</v>
      </c>
      <c r="BR104" s="8">
        <v>715.00000000000011</v>
      </c>
      <c r="BS104" s="9">
        <f t="shared" si="3"/>
        <v>715.00000000000011</v>
      </c>
    </row>
    <row r="105" spans="1:71" ht="70.349999999999994" customHeight="1" x14ac:dyDescent="0.25">
      <c r="A105" s="2" t="s">
        <v>30</v>
      </c>
      <c r="B105" s="2" t="s">
        <v>80</v>
      </c>
      <c r="C105" s="2" t="s">
        <v>492</v>
      </c>
      <c r="D105" s="3" t="s">
        <v>195</v>
      </c>
      <c r="F105" s="3" t="s">
        <v>455</v>
      </c>
      <c r="G105" s="2">
        <v>101</v>
      </c>
      <c r="H105" s="2" t="s">
        <v>375</v>
      </c>
      <c r="I105" s="2" t="s">
        <v>13</v>
      </c>
      <c r="AW105" s="2">
        <v>1</v>
      </c>
      <c r="BQ105" s="1">
        <v>1</v>
      </c>
      <c r="BR105" s="8">
        <v>792.00000000000011</v>
      </c>
      <c r="BS105" s="9">
        <f t="shared" si="3"/>
        <v>792.00000000000011</v>
      </c>
    </row>
    <row r="106" spans="1:71" ht="70.349999999999994" customHeight="1" x14ac:dyDescent="0.25">
      <c r="A106" s="2" t="s">
        <v>30</v>
      </c>
      <c r="B106" s="2" t="s">
        <v>72</v>
      </c>
      <c r="C106" s="2" t="s">
        <v>495</v>
      </c>
      <c r="D106" s="3" t="s">
        <v>187</v>
      </c>
      <c r="F106" s="3" t="s">
        <v>456</v>
      </c>
      <c r="G106" s="2">
        <v>113</v>
      </c>
      <c r="H106" s="2" t="s">
        <v>376</v>
      </c>
      <c r="I106" s="2" t="s">
        <v>16</v>
      </c>
      <c r="AU106" s="2">
        <v>1</v>
      </c>
      <c r="BQ106" s="1">
        <v>1</v>
      </c>
      <c r="BR106" s="8">
        <v>792.00000000000011</v>
      </c>
      <c r="BS106" s="9">
        <f t="shared" si="3"/>
        <v>792.00000000000011</v>
      </c>
    </row>
    <row r="107" spans="1:71" ht="70.349999999999994" customHeight="1" x14ac:dyDescent="0.25">
      <c r="A107" s="2" t="s">
        <v>30</v>
      </c>
      <c r="B107" s="2" t="s">
        <v>69</v>
      </c>
      <c r="C107" s="2" t="s">
        <v>495</v>
      </c>
      <c r="D107" s="3" t="s">
        <v>184</v>
      </c>
      <c r="F107" s="3" t="s">
        <v>457</v>
      </c>
      <c r="G107" s="2">
        <v>101</v>
      </c>
      <c r="H107" s="2" t="s">
        <v>377</v>
      </c>
      <c r="I107" s="2" t="s">
        <v>13</v>
      </c>
      <c r="BM107" s="2">
        <v>1</v>
      </c>
      <c r="BQ107" s="1">
        <v>1</v>
      </c>
      <c r="BR107" s="8">
        <v>1006.5000000000001</v>
      </c>
      <c r="BS107" s="9">
        <f t="shared" si="3"/>
        <v>1006.5000000000001</v>
      </c>
    </row>
    <row r="108" spans="1:71" ht="70.349999999999994" customHeight="1" x14ac:dyDescent="0.25">
      <c r="A108" s="2" t="s">
        <v>30</v>
      </c>
      <c r="B108" s="2" t="s">
        <v>73</v>
      </c>
      <c r="C108" s="2" t="s">
        <v>495</v>
      </c>
      <c r="D108" s="3" t="s">
        <v>188</v>
      </c>
      <c r="F108" s="3" t="s">
        <v>458</v>
      </c>
      <c r="G108" s="2">
        <v>105</v>
      </c>
      <c r="H108" s="2" t="s">
        <v>378</v>
      </c>
      <c r="I108" s="2" t="s">
        <v>25</v>
      </c>
      <c r="AU108" s="2">
        <v>1</v>
      </c>
      <c r="BQ108" s="1">
        <v>1</v>
      </c>
      <c r="BR108" s="8">
        <v>1028.5</v>
      </c>
      <c r="BS108" s="9">
        <f t="shared" si="3"/>
        <v>1028.5</v>
      </c>
    </row>
    <row r="109" spans="1:71" ht="70.349999999999994" customHeight="1" x14ac:dyDescent="0.25">
      <c r="A109" s="2" t="s">
        <v>30</v>
      </c>
      <c r="B109" s="2" t="s">
        <v>124</v>
      </c>
      <c r="C109" s="2" t="s">
        <v>493</v>
      </c>
      <c r="D109" s="3" t="s">
        <v>238</v>
      </c>
      <c r="F109" s="3" t="s">
        <v>459</v>
      </c>
      <c r="G109" s="2">
        <v>102</v>
      </c>
      <c r="H109" s="2" t="s">
        <v>379</v>
      </c>
      <c r="I109" s="2" t="s">
        <v>10</v>
      </c>
      <c r="BA109" s="2">
        <v>2</v>
      </c>
      <c r="BB109" s="2">
        <v>1</v>
      </c>
      <c r="BD109" s="2">
        <v>1</v>
      </c>
      <c r="BQ109" s="1">
        <v>4</v>
      </c>
      <c r="BR109" s="8">
        <v>1870.0000000000002</v>
      </c>
      <c r="BS109" s="9">
        <f t="shared" si="3"/>
        <v>7480.0000000000009</v>
      </c>
    </row>
    <row r="110" spans="1:71" ht="70.349999999999994" customHeight="1" x14ac:dyDescent="0.25">
      <c r="A110" s="2" t="s">
        <v>30</v>
      </c>
      <c r="B110" s="2" t="s">
        <v>126</v>
      </c>
      <c r="C110" s="2" t="s">
        <v>493</v>
      </c>
      <c r="D110" s="3" t="s">
        <v>240</v>
      </c>
      <c r="F110" s="3" t="s">
        <v>460</v>
      </c>
      <c r="G110" s="2">
        <v>102</v>
      </c>
      <c r="H110" s="2" t="s">
        <v>380</v>
      </c>
      <c r="I110" s="2" t="s">
        <v>10</v>
      </c>
      <c r="BB110" s="2">
        <v>1</v>
      </c>
      <c r="BQ110" s="1">
        <v>1</v>
      </c>
      <c r="BR110" s="8">
        <v>1760.0000000000002</v>
      </c>
      <c r="BS110" s="9">
        <f t="shared" si="3"/>
        <v>1760.0000000000002</v>
      </c>
    </row>
    <row r="111" spans="1:71" ht="70.349999999999994" customHeight="1" x14ac:dyDescent="0.25">
      <c r="A111" s="2" t="s">
        <v>30</v>
      </c>
      <c r="B111" s="2" t="s">
        <v>149</v>
      </c>
      <c r="C111" s="2" t="s">
        <v>493</v>
      </c>
      <c r="D111" s="3" t="s">
        <v>262</v>
      </c>
      <c r="F111" s="3" t="s">
        <v>480</v>
      </c>
      <c r="G111" s="2">
        <v>102</v>
      </c>
      <c r="H111" s="2" t="s">
        <v>295</v>
      </c>
      <c r="I111" s="2" t="s">
        <v>10</v>
      </c>
      <c r="BL111" s="2">
        <v>1</v>
      </c>
      <c r="BM111" s="2">
        <v>2</v>
      </c>
      <c r="BN111" s="2">
        <v>1</v>
      </c>
      <c r="BO111" s="2">
        <v>3</v>
      </c>
      <c r="BP111" s="2">
        <v>0</v>
      </c>
      <c r="BQ111" s="1">
        <v>7</v>
      </c>
      <c r="BR111" s="8">
        <v>346.5</v>
      </c>
      <c r="BS111" s="9">
        <f t="shared" si="3"/>
        <v>2425.5</v>
      </c>
    </row>
    <row r="112" spans="1:71" ht="70.349999999999994" customHeight="1" x14ac:dyDescent="0.25">
      <c r="A112" s="2" t="s">
        <v>30</v>
      </c>
      <c r="B112" s="2" t="s">
        <v>56</v>
      </c>
      <c r="C112" s="2" t="s">
        <v>495</v>
      </c>
      <c r="D112" s="3" t="s">
        <v>171</v>
      </c>
      <c r="F112" s="3" t="s">
        <v>461</v>
      </c>
      <c r="G112" s="2">
        <v>108</v>
      </c>
      <c r="H112" s="2" t="s">
        <v>381</v>
      </c>
      <c r="I112" s="2" t="s">
        <v>9</v>
      </c>
      <c r="AQ112" s="2">
        <v>1</v>
      </c>
      <c r="BQ112" s="1">
        <v>1</v>
      </c>
      <c r="BR112" s="8">
        <v>3217.5000000000005</v>
      </c>
      <c r="BS112" s="9">
        <f t="shared" si="3"/>
        <v>3217.5000000000005</v>
      </c>
    </row>
    <row r="113" spans="1:71" ht="70.349999999999994" customHeight="1" x14ac:dyDescent="0.25">
      <c r="A113" s="2" t="s">
        <v>30</v>
      </c>
      <c r="B113" s="2" t="s">
        <v>60</v>
      </c>
      <c r="C113" s="2" t="s">
        <v>495</v>
      </c>
      <c r="D113" s="3" t="s">
        <v>175</v>
      </c>
      <c r="F113" s="3" t="s">
        <v>462</v>
      </c>
      <c r="G113" s="2">
        <v>108</v>
      </c>
      <c r="H113" s="2" t="s">
        <v>382</v>
      </c>
      <c r="I113" s="2" t="s">
        <v>9</v>
      </c>
      <c r="AU113" s="2">
        <v>1</v>
      </c>
      <c r="BQ113" s="1">
        <v>1</v>
      </c>
      <c r="BR113" s="8">
        <v>3217.5000000000005</v>
      </c>
      <c r="BS113" s="9">
        <f t="shared" si="3"/>
        <v>3217.5000000000005</v>
      </c>
    </row>
    <row r="114" spans="1:71" ht="70.349999999999994" customHeight="1" x14ac:dyDescent="0.25">
      <c r="A114" s="2" t="s">
        <v>30</v>
      </c>
      <c r="B114" s="2" t="s">
        <v>137</v>
      </c>
      <c r="C114" s="2" t="s">
        <v>493</v>
      </c>
      <c r="D114" s="3" t="s">
        <v>251</v>
      </c>
      <c r="F114" s="3" t="s">
        <v>481</v>
      </c>
      <c r="G114" s="2">
        <v>115</v>
      </c>
      <c r="H114" s="2" t="s">
        <v>296</v>
      </c>
      <c r="I114" s="2" t="s">
        <v>11</v>
      </c>
      <c r="BD114" s="2">
        <v>1</v>
      </c>
      <c r="BQ114" s="1">
        <v>1</v>
      </c>
      <c r="BR114" s="8">
        <v>775.50000000000011</v>
      </c>
      <c r="BS114" s="9">
        <f t="shared" si="3"/>
        <v>775.50000000000011</v>
      </c>
    </row>
    <row r="115" spans="1:71" ht="70.349999999999994" customHeight="1" x14ac:dyDescent="0.25">
      <c r="A115" s="2" t="s">
        <v>30</v>
      </c>
      <c r="B115" s="2" t="s">
        <v>131</v>
      </c>
      <c r="C115" s="2" t="s">
        <v>493</v>
      </c>
      <c r="D115" s="3" t="s">
        <v>245</v>
      </c>
      <c r="F115" s="3" t="s">
        <v>245</v>
      </c>
      <c r="G115" s="2">
        <v>103</v>
      </c>
      <c r="H115" s="2" t="s">
        <v>297</v>
      </c>
      <c r="I115" s="2" t="s">
        <v>7</v>
      </c>
      <c r="BD115" s="2">
        <v>1</v>
      </c>
      <c r="BQ115" s="1">
        <v>1</v>
      </c>
      <c r="BR115" s="8">
        <v>3421.0000000000005</v>
      </c>
      <c r="BS115" s="9">
        <f t="shared" si="3"/>
        <v>3421.0000000000005</v>
      </c>
    </row>
    <row r="116" spans="1:71" ht="70.349999999999994" customHeight="1" x14ac:dyDescent="0.25">
      <c r="A116" s="2" t="s">
        <v>30</v>
      </c>
      <c r="B116" s="2" t="s">
        <v>116</v>
      </c>
      <c r="C116" s="2" t="s">
        <v>493</v>
      </c>
      <c r="D116" s="3" t="s">
        <v>230</v>
      </c>
      <c r="F116" s="3" t="s">
        <v>482</v>
      </c>
      <c r="G116" s="2">
        <v>108</v>
      </c>
      <c r="H116" s="2" t="s">
        <v>298</v>
      </c>
      <c r="I116" s="2" t="s">
        <v>9</v>
      </c>
      <c r="BB116" s="2">
        <v>2</v>
      </c>
      <c r="BC116" s="2">
        <v>3</v>
      </c>
      <c r="BD116" s="2">
        <v>3</v>
      </c>
      <c r="BE116" s="2">
        <v>1</v>
      </c>
      <c r="BQ116" s="1">
        <v>9</v>
      </c>
      <c r="BR116" s="8">
        <v>2915.0000000000005</v>
      </c>
      <c r="BS116" s="9">
        <f t="shared" si="3"/>
        <v>26235.000000000004</v>
      </c>
    </row>
    <row r="117" spans="1:71" ht="70.349999999999994" customHeight="1" x14ac:dyDescent="0.25">
      <c r="A117" s="2" t="s">
        <v>30</v>
      </c>
      <c r="B117" s="2" t="s">
        <v>114</v>
      </c>
      <c r="C117" s="2" t="s">
        <v>493</v>
      </c>
      <c r="D117" s="3" t="s">
        <v>228</v>
      </c>
      <c r="F117" s="3" t="s">
        <v>463</v>
      </c>
      <c r="G117" s="2">
        <v>102</v>
      </c>
      <c r="H117" s="2" t="s">
        <v>383</v>
      </c>
      <c r="I117" s="2" t="s">
        <v>10</v>
      </c>
      <c r="BA117" s="2">
        <v>1</v>
      </c>
      <c r="BB117" s="2">
        <v>1</v>
      </c>
      <c r="BQ117" s="1">
        <v>2</v>
      </c>
      <c r="BR117" s="8">
        <v>3432.0000000000005</v>
      </c>
      <c r="BS117" s="9">
        <f t="shared" si="3"/>
        <v>6864.0000000000009</v>
      </c>
    </row>
    <row r="118" spans="1:71" ht="70.349999999999994" customHeight="1" x14ac:dyDescent="0.25">
      <c r="A118" s="2" t="s">
        <v>30</v>
      </c>
      <c r="B118" s="2" t="s">
        <v>118</v>
      </c>
      <c r="C118" s="2" t="s">
        <v>493</v>
      </c>
      <c r="D118" s="3" t="s">
        <v>232</v>
      </c>
      <c r="F118" s="3" t="s">
        <v>483</v>
      </c>
      <c r="G118" s="2">
        <v>101</v>
      </c>
      <c r="H118" s="2" t="s">
        <v>299</v>
      </c>
      <c r="I118" s="2" t="s">
        <v>13</v>
      </c>
      <c r="AE118" s="2">
        <v>5</v>
      </c>
      <c r="AF118" s="2">
        <v>4</v>
      </c>
      <c r="AG118" s="2">
        <v>6</v>
      </c>
      <c r="AH118" s="2">
        <v>6</v>
      </c>
      <c r="AI118" s="2">
        <v>4</v>
      </c>
      <c r="AJ118" s="2">
        <v>0</v>
      </c>
      <c r="AK118" s="2">
        <v>6</v>
      </c>
      <c r="AN118" s="2">
        <v>1</v>
      </c>
      <c r="BQ118" s="1">
        <v>32</v>
      </c>
      <c r="BR118" s="8">
        <v>665.5</v>
      </c>
      <c r="BS118" s="9">
        <f t="shared" si="3"/>
        <v>21296</v>
      </c>
    </row>
    <row r="119" spans="1:71" ht="70.349999999999994" customHeight="1" x14ac:dyDescent="0.25">
      <c r="A119" s="2" t="s">
        <v>30</v>
      </c>
      <c r="B119" s="2" t="s">
        <v>133</v>
      </c>
      <c r="C119" s="2" t="s">
        <v>493</v>
      </c>
      <c r="D119" s="3" t="s">
        <v>247</v>
      </c>
      <c r="F119" s="3" t="s">
        <v>484</v>
      </c>
      <c r="G119" s="2">
        <v>108</v>
      </c>
      <c r="H119" s="2" t="s">
        <v>300</v>
      </c>
      <c r="I119" s="2" t="s">
        <v>9</v>
      </c>
      <c r="BK119" s="2">
        <v>1</v>
      </c>
      <c r="BQ119" s="1">
        <v>1</v>
      </c>
      <c r="BR119" s="8">
        <v>566.5</v>
      </c>
      <c r="BS119" s="9">
        <f t="shared" si="3"/>
        <v>566.5</v>
      </c>
    </row>
    <row r="120" spans="1:71" ht="70.349999999999994" customHeight="1" x14ac:dyDescent="0.25">
      <c r="A120" s="2" t="s">
        <v>30</v>
      </c>
      <c r="B120" s="2" t="s">
        <v>138</v>
      </c>
      <c r="C120" s="2" t="s">
        <v>493</v>
      </c>
      <c r="D120" s="3" t="s">
        <v>252</v>
      </c>
      <c r="F120" s="3" t="s">
        <v>485</v>
      </c>
      <c r="G120" s="2">
        <v>102</v>
      </c>
      <c r="H120" s="2" t="s">
        <v>301</v>
      </c>
      <c r="I120" s="2" t="s">
        <v>10</v>
      </c>
      <c r="Z120" s="2">
        <v>3</v>
      </c>
      <c r="AA120" s="2">
        <v>5</v>
      </c>
      <c r="AB120" s="2">
        <v>3</v>
      </c>
      <c r="AC120" s="2">
        <v>3</v>
      </c>
      <c r="AD120" s="2">
        <v>1</v>
      </c>
      <c r="BQ120" s="1">
        <v>15</v>
      </c>
      <c r="BR120" s="8">
        <v>539</v>
      </c>
      <c r="BS120" s="9">
        <f t="shared" si="3"/>
        <v>8085</v>
      </c>
    </row>
    <row r="121" spans="1:71" ht="70.349999999999994" customHeight="1" x14ac:dyDescent="0.25">
      <c r="A121" s="2" t="s">
        <v>30</v>
      </c>
      <c r="B121" s="2" t="s">
        <v>139</v>
      </c>
      <c r="C121" s="2" t="s">
        <v>493</v>
      </c>
      <c r="D121" s="3" t="s">
        <v>253</v>
      </c>
      <c r="F121" s="3" t="s">
        <v>486</v>
      </c>
      <c r="G121" s="2">
        <v>108</v>
      </c>
      <c r="H121" s="2" t="s">
        <v>302</v>
      </c>
      <c r="I121" s="2" t="s">
        <v>9</v>
      </c>
      <c r="BK121" s="2">
        <v>1</v>
      </c>
      <c r="BL121" s="2">
        <v>1</v>
      </c>
      <c r="BQ121" s="1">
        <v>2</v>
      </c>
      <c r="BR121" s="8">
        <v>539</v>
      </c>
      <c r="BS121" s="9">
        <f t="shared" si="3"/>
        <v>1078</v>
      </c>
    </row>
    <row r="122" spans="1:71" ht="70.349999999999994" customHeight="1" x14ac:dyDescent="0.25">
      <c r="A122" s="2" t="s">
        <v>30</v>
      </c>
      <c r="B122" s="2" t="s">
        <v>65</v>
      </c>
      <c r="C122" s="2" t="s">
        <v>495</v>
      </c>
      <c r="D122" s="3" t="s">
        <v>180</v>
      </c>
      <c r="F122" s="3" t="s">
        <v>464</v>
      </c>
      <c r="G122" s="2">
        <v>102</v>
      </c>
      <c r="H122" s="2" t="s">
        <v>384</v>
      </c>
      <c r="I122" s="2" t="s">
        <v>10</v>
      </c>
      <c r="BA122" s="2">
        <v>1</v>
      </c>
      <c r="BQ122" s="1">
        <v>1</v>
      </c>
      <c r="BR122" s="8">
        <v>1056</v>
      </c>
      <c r="BS122" s="9">
        <f t="shared" si="3"/>
        <v>1056</v>
      </c>
    </row>
    <row r="123" spans="1:71" ht="70.349999999999994" customHeight="1" x14ac:dyDescent="0.25">
      <c r="A123" s="2" t="s">
        <v>30</v>
      </c>
      <c r="B123" s="2" t="s">
        <v>142</v>
      </c>
      <c r="C123" s="2" t="s">
        <v>493</v>
      </c>
      <c r="D123" s="3" t="s">
        <v>256</v>
      </c>
      <c r="F123" s="3" t="s">
        <v>487</v>
      </c>
      <c r="G123" s="2">
        <v>102</v>
      </c>
      <c r="H123" s="2" t="s">
        <v>303</v>
      </c>
      <c r="I123" s="2" t="s">
        <v>10</v>
      </c>
      <c r="BO123" s="2">
        <v>2</v>
      </c>
      <c r="BQ123" s="1">
        <v>2</v>
      </c>
      <c r="BR123" s="8">
        <v>863.50000000000011</v>
      </c>
      <c r="BS123" s="9">
        <f t="shared" si="3"/>
        <v>1727.0000000000002</v>
      </c>
    </row>
    <row r="124" spans="1:71" ht="70.349999999999994" customHeight="1" x14ac:dyDescent="0.25">
      <c r="A124" s="2" t="s">
        <v>30</v>
      </c>
      <c r="B124" s="2" t="s">
        <v>117</v>
      </c>
      <c r="C124" s="2" t="s">
        <v>493</v>
      </c>
      <c r="D124" s="3" t="s">
        <v>231</v>
      </c>
      <c r="F124" s="3" t="s">
        <v>465</v>
      </c>
      <c r="G124" s="2">
        <v>102</v>
      </c>
      <c r="H124" s="2" t="s">
        <v>385</v>
      </c>
      <c r="I124" s="2" t="s">
        <v>10</v>
      </c>
      <c r="AG124" s="2">
        <v>1</v>
      </c>
      <c r="BQ124" s="1">
        <v>1</v>
      </c>
      <c r="BR124" s="8">
        <v>836.00000000000011</v>
      </c>
      <c r="BS124" s="9">
        <f t="shared" si="3"/>
        <v>836.00000000000011</v>
      </c>
    </row>
    <row r="125" spans="1:71" x14ac:dyDescent="0.25">
      <c r="A125" s="2" t="s">
        <v>30</v>
      </c>
      <c r="B125" s="2" t="s">
        <v>48</v>
      </c>
      <c r="C125" s="2" t="s">
        <v>493</v>
      </c>
      <c r="D125" s="3" t="s">
        <v>163</v>
      </c>
      <c r="F125" s="3" t="s">
        <v>488</v>
      </c>
      <c r="G125" s="2">
        <v>102</v>
      </c>
      <c r="H125" s="2" t="s">
        <v>304</v>
      </c>
      <c r="I125" s="2" t="s">
        <v>10</v>
      </c>
      <c r="AL125" s="2">
        <v>1</v>
      </c>
      <c r="BQ125" s="1">
        <v>1</v>
      </c>
      <c r="BR125" s="8">
        <v>401.50000000000006</v>
      </c>
      <c r="BS125" s="9">
        <f t="shared" si="3"/>
        <v>401.50000000000006</v>
      </c>
    </row>
    <row r="126" spans="1:71" ht="70.349999999999994" customHeight="1" x14ac:dyDescent="0.25">
      <c r="A126" s="2" t="s">
        <v>30</v>
      </c>
      <c r="B126" s="2" t="s">
        <v>95</v>
      </c>
      <c r="C126" s="2" t="s">
        <v>490</v>
      </c>
      <c r="D126" s="3">
        <v>409246</v>
      </c>
      <c r="F126" s="3">
        <v>409246</v>
      </c>
      <c r="G126" s="2">
        <v>108</v>
      </c>
      <c r="H126" s="2" t="s">
        <v>305</v>
      </c>
      <c r="I126" s="2" t="s">
        <v>9</v>
      </c>
      <c r="J126" s="2">
        <v>1</v>
      </c>
      <c r="BQ126" s="1">
        <v>1</v>
      </c>
      <c r="BR126" s="8">
        <v>297</v>
      </c>
      <c r="BS126" s="9">
        <f t="shared" si="3"/>
        <v>297</v>
      </c>
    </row>
    <row r="127" spans="1:71" x14ac:dyDescent="0.25">
      <c r="BQ127" s="13">
        <f>SUM(BQ5:BQ126)</f>
        <v>1486</v>
      </c>
      <c r="BR127" s="10"/>
      <c r="BS127" s="14">
        <f>SUM(BS5:BS126)</f>
        <v>1184597.7000000002</v>
      </c>
    </row>
  </sheetData>
  <phoneticPr fontId="2" type="noConversion"/>
  <conditionalFormatting sqref="H1:H104857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GAC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2020-06-15T14:17:41Z</dcterms:created>
  <dcterms:modified xsi:type="dcterms:W3CDTF">2020-11-27T10:26:15Z</dcterms:modified>
  <cp:category/>
</cp:coreProperties>
</file>